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divhuwo\Labour Statistics\QLFS\2026\Quarter 2\Documents for Web Release\"/>
    </mc:Choice>
  </mc:AlternateContent>
  <xr:revisionPtr revIDLastSave="0" documentId="13_ncr:1_{7BFE2146-B391-4DE2-BDD2-2724561635DB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EAP" sheetId="2" r:id="rId1"/>
    <sheet name="Occupatio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3" i="3" l="1"/>
  <c r="E43" i="3"/>
  <c r="C43" i="3"/>
  <c r="E30" i="3"/>
  <c r="C30" i="3"/>
  <c r="E17" i="3"/>
  <c r="C16" i="3"/>
  <c r="C17" i="3"/>
  <c r="K30" i="3" l="1"/>
  <c r="K17" i="3"/>
  <c r="I42" i="3"/>
  <c r="I41" i="3"/>
  <c r="I40" i="3"/>
  <c r="I39" i="3"/>
  <c r="I38" i="3"/>
  <c r="I37" i="3"/>
  <c r="I36" i="3"/>
  <c r="I35" i="3"/>
  <c r="I34" i="3"/>
  <c r="I33" i="3"/>
  <c r="I32" i="3"/>
  <c r="I28" i="3"/>
  <c r="I27" i="3"/>
  <c r="I26" i="3"/>
  <c r="I25" i="3"/>
  <c r="I24" i="3"/>
  <c r="I23" i="3"/>
  <c r="I22" i="3"/>
  <c r="I21" i="3"/>
  <c r="I20" i="3"/>
  <c r="I19" i="3"/>
  <c r="I16" i="3"/>
  <c r="I15" i="3"/>
  <c r="I14" i="3"/>
  <c r="I13" i="3"/>
  <c r="I12" i="3"/>
  <c r="I11" i="3"/>
  <c r="I10" i="3"/>
  <c r="I9" i="3"/>
  <c r="I8" i="3"/>
  <c r="I7" i="3"/>
  <c r="I6" i="3"/>
  <c r="G41" i="3"/>
  <c r="G40" i="3"/>
  <c r="G39" i="3"/>
  <c r="G38" i="3"/>
  <c r="G37" i="3"/>
  <c r="G36" i="3"/>
  <c r="G35" i="3"/>
  <c r="G34" i="3"/>
  <c r="G33" i="3"/>
  <c r="G32" i="3"/>
  <c r="G29" i="3"/>
  <c r="G28" i="3"/>
  <c r="G27" i="3"/>
  <c r="G26" i="3"/>
  <c r="G25" i="3"/>
  <c r="G24" i="3"/>
  <c r="G23" i="3"/>
  <c r="G22" i="3"/>
  <c r="G21" i="3"/>
  <c r="G20" i="3"/>
  <c r="G19" i="3"/>
  <c r="G16" i="3"/>
  <c r="G15" i="3"/>
  <c r="G14" i="3"/>
  <c r="G13" i="3"/>
  <c r="G12" i="3"/>
  <c r="G11" i="3"/>
  <c r="G10" i="3"/>
  <c r="G9" i="3"/>
  <c r="G8" i="3"/>
  <c r="G7" i="3"/>
  <c r="G6" i="3"/>
  <c r="E42" i="3"/>
  <c r="E41" i="3"/>
  <c r="E40" i="3"/>
  <c r="E39" i="3"/>
  <c r="E38" i="3"/>
  <c r="E37" i="3"/>
  <c r="E36" i="3"/>
  <c r="E35" i="3"/>
  <c r="E34" i="3"/>
  <c r="E33" i="3"/>
  <c r="E32" i="3"/>
  <c r="E29" i="3"/>
  <c r="E28" i="3"/>
  <c r="E27" i="3"/>
  <c r="E26" i="3"/>
  <c r="E25" i="3"/>
  <c r="E24" i="3"/>
  <c r="E23" i="3"/>
  <c r="E22" i="3"/>
  <c r="E21" i="3"/>
  <c r="E20" i="3"/>
  <c r="E19" i="3"/>
  <c r="E16" i="3"/>
  <c r="E15" i="3"/>
  <c r="E14" i="3"/>
  <c r="E13" i="3"/>
  <c r="E12" i="3"/>
  <c r="E11" i="3"/>
  <c r="E10" i="3"/>
  <c r="E9" i="3"/>
  <c r="E8" i="3"/>
  <c r="E7" i="3"/>
  <c r="E6" i="3"/>
  <c r="C42" i="3"/>
  <c r="C41" i="3"/>
  <c r="C40" i="3"/>
  <c r="C39" i="3"/>
  <c r="C38" i="3"/>
  <c r="C37" i="3"/>
  <c r="C36" i="3"/>
  <c r="C35" i="3"/>
  <c r="C34" i="3"/>
  <c r="C33" i="3"/>
  <c r="C32" i="3"/>
  <c r="C29" i="3"/>
  <c r="C28" i="3"/>
  <c r="C27" i="3"/>
  <c r="C26" i="3"/>
  <c r="C25" i="3"/>
  <c r="C24" i="3"/>
  <c r="C23" i="3"/>
  <c r="C22" i="3"/>
  <c r="C21" i="3"/>
  <c r="C20" i="3"/>
  <c r="C19" i="3"/>
  <c r="C15" i="3"/>
  <c r="C14" i="3"/>
  <c r="C13" i="3"/>
  <c r="C12" i="3"/>
  <c r="C11" i="3"/>
  <c r="C10" i="3"/>
  <c r="C9" i="3"/>
  <c r="C8" i="3"/>
  <c r="C7" i="3"/>
  <c r="C6" i="3"/>
  <c r="K42" i="3" l="1"/>
  <c r="K41" i="3"/>
  <c r="K40" i="3"/>
  <c r="K39" i="3"/>
  <c r="K38" i="3"/>
  <c r="K37" i="3"/>
  <c r="K36" i="3"/>
  <c r="K35" i="3"/>
  <c r="K34" i="3"/>
  <c r="K33" i="3"/>
  <c r="K32" i="3"/>
  <c r="K29" i="3"/>
  <c r="K28" i="3"/>
  <c r="K27" i="3"/>
  <c r="K26" i="3"/>
  <c r="K25" i="3"/>
  <c r="K24" i="3"/>
  <c r="K23" i="3"/>
  <c r="K22" i="3"/>
  <c r="K21" i="3"/>
  <c r="K20" i="3"/>
  <c r="K19" i="3"/>
  <c r="K16" i="3"/>
  <c r="K15" i="3"/>
  <c r="K14" i="3"/>
  <c r="K13" i="3"/>
  <c r="K12" i="3"/>
  <c r="K11" i="3"/>
  <c r="K10" i="3"/>
  <c r="K9" i="3"/>
  <c r="K8" i="3"/>
  <c r="K7" i="3"/>
  <c r="K6" i="3"/>
</calcChain>
</file>

<file path=xl/sharedStrings.xml><?xml version="1.0" encoding="utf-8"?>
<sst xmlns="http://schemas.openxmlformats.org/spreadsheetml/2006/main" count="156" uniqueCount="47">
  <si>
    <t>Coloured</t>
  </si>
  <si>
    <t>White</t>
  </si>
  <si>
    <t>Employed</t>
  </si>
  <si>
    <t>Unemployed</t>
  </si>
  <si>
    <t>Male</t>
  </si>
  <si>
    <t>Female</t>
  </si>
  <si>
    <t>South Africa</t>
  </si>
  <si>
    <t>NEA</t>
  </si>
  <si>
    <t>Population group</t>
  </si>
  <si>
    <t>Total</t>
  </si>
  <si>
    <t>Economically active</t>
  </si>
  <si>
    <t>Thousand</t>
  </si>
  <si>
    <t>Black African</t>
  </si>
  <si>
    <t>Indian/ Asian</t>
  </si>
  <si>
    <t>Western cape</t>
  </si>
  <si>
    <t>Eastern Cape</t>
  </si>
  <si>
    <t>Northern Cape</t>
  </si>
  <si>
    <t>Free State</t>
  </si>
  <si>
    <t>KwaZulu-Natal</t>
  </si>
  <si>
    <t>North West</t>
  </si>
  <si>
    <t>Gauteng</t>
  </si>
  <si>
    <t>Mpumalanga</t>
  </si>
  <si>
    <t>Limpopo</t>
  </si>
  <si>
    <t>For all values of 10 000 or lower the sample size is too small for reliable estimates.</t>
  </si>
  <si>
    <t>Due to rounding, numbers do not necessarily add up to totals.</t>
  </si>
  <si>
    <t>NEA = Not Economically Active</t>
  </si>
  <si>
    <t>Source: Quarterly Labour Force Survey</t>
  </si>
  <si>
    <t>Employed by population group, sex and occupation (15-64yrs)</t>
  </si>
  <si>
    <t>Indian/Asian</t>
  </si>
  <si>
    <t>Both sexes</t>
  </si>
  <si>
    <t>Manager</t>
  </si>
  <si>
    <t>Professional</t>
  </si>
  <si>
    <t>Technician</t>
  </si>
  <si>
    <t>Clerk</t>
  </si>
  <si>
    <t>Sales and services</t>
  </si>
  <si>
    <t>Skilled agriculture</t>
  </si>
  <si>
    <t>Craft and related trade</t>
  </si>
  <si>
    <t>Plant and machine operator</t>
  </si>
  <si>
    <t>Elementary</t>
  </si>
  <si>
    <t>Domestic worker</t>
  </si>
  <si>
    <t>Other</t>
  </si>
  <si>
    <t>Men</t>
  </si>
  <si>
    <t>Women</t>
  </si>
  <si>
    <t>For all values of 10 000 or lower the sample size is too small for reliable estimates</t>
  </si>
  <si>
    <t>Due to rounding, numbers do not necessarily add up to totals</t>
  </si>
  <si>
    <t>Per cent</t>
  </si>
  <si>
    <t>Labour force characterstics by province, population group and sex (15-64 Years), Quarter 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</si>
</sst>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36">
    <xf numFmtId="0" fontId="0" fillId="0" borderId="0" xfId="0"/>
    <xf numFmtId="0" fontId="2" fillId="0" borderId="0" xfId="2" applyFont="1"/>
    <xf numFmtId="0" fontId="4" fillId="0" borderId="0" xfId="2" applyFont="1"/>
    <xf numFmtId="0" fontId="7" fillId="0" borderId="0" xfId="0" applyFont="1"/>
    <xf numFmtId="0" fontId="3" fillId="0" borderId="0" xfId="3" applyFont="1"/>
    <xf numFmtId="0" fontId="8" fillId="0" borderId="0" xfId="0" applyFont="1"/>
    <xf numFmtId="0" fontId="2" fillId="0" borderId="2" xfId="1" applyFont="1" applyBorder="1" applyAlignment="1">
      <alignment horizontal="center"/>
    </xf>
    <xf numFmtId="0" fontId="7" fillId="0" borderId="2" xfId="0" applyFont="1" applyBorder="1"/>
    <xf numFmtId="0" fontId="9" fillId="0" borderId="0" xfId="0" applyFont="1"/>
    <xf numFmtId="3" fontId="7" fillId="0" borderId="2" xfId="0" applyNumberFormat="1" applyFont="1" applyBorder="1"/>
    <xf numFmtId="3" fontId="10" fillId="0" borderId="2" xfId="0" applyNumberFormat="1" applyFont="1" applyBorder="1"/>
    <xf numFmtId="0" fontId="5" fillId="0" borderId="5" xfId="2" applyFont="1" applyBorder="1"/>
    <xf numFmtId="0" fontId="2" fillId="0" borderId="5" xfId="2" applyFont="1" applyBorder="1"/>
    <xf numFmtId="0" fontId="2" fillId="0" borderId="5" xfId="2" applyFont="1" applyBorder="1" applyAlignment="1">
      <alignment horizontal="left"/>
    </xf>
    <xf numFmtId="0" fontId="11" fillId="0" borderId="1" xfId="2" applyFont="1" applyBorder="1"/>
    <xf numFmtId="0" fontId="12" fillId="0" borderId="0" xfId="0" applyFont="1"/>
    <xf numFmtId="0" fontId="13" fillId="0" borderId="0" xfId="0" applyFont="1"/>
    <xf numFmtId="0" fontId="10" fillId="0" borderId="0" xfId="0" applyFont="1"/>
    <xf numFmtId="0" fontId="10" fillId="0" borderId="2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5" fontId="8" fillId="0" borderId="0" xfId="0" applyNumberFormat="1" applyFont="1"/>
    <xf numFmtId="165" fontId="10" fillId="0" borderId="0" xfId="0" applyNumberFormat="1" applyFont="1"/>
    <xf numFmtId="164" fontId="10" fillId="0" borderId="2" xfId="0" applyNumberFormat="1" applyFont="1" applyBorder="1"/>
    <xf numFmtId="164" fontId="7" fillId="0" borderId="2" xfId="0" applyNumberFormat="1" applyFont="1" applyBorder="1"/>
    <xf numFmtId="1" fontId="7" fillId="0" borderId="0" xfId="0" applyNumberFormat="1" applyFont="1"/>
    <xf numFmtId="1" fontId="10" fillId="0" borderId="0" xfId="0" applyNumberFormat="1" applyFont="1"/>
    <xf numFmtId="0" fontId="2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2" fillId="0" borderId="3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2" xfId="1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workbookViewId="0">
      <selection activeCell="B10" sqref="B10"/>
    </sheetView>
  </sheetViews>
  <sheetFormatPr defaultColWidth="9.1796875" defaultRowHeight="12.5" x14ac:dyDescent="0.25"/>
  <cols>
    <col min="1" max="1" width="20.453125" style="3" customWidth="1"/>
    <col min="2" max="3" width="9.81640625" style="3" bestFit="1" customWidth="1"/>
    <col min="4" max="4" width="9.26953125" style="3" customWidth="1"/>
    <col min="5" max="5" width="10" style="3" bestFit="1" customWidth="1"/>
    <col min="6" max="6" width="12.453125" style="3" bestFit="1" customWidth="1"/>
    <col min="7" max="9" width="9.81640625" style="3" bestFit="1" customWidth="1"/>
    <col min="10" max="10" width="9.81640625" style="3" customWidth="1"/>
    <col min="11" max="11" width="12.453125" style="3" bestFit="1" customWidth="1"/>
    <col min="12" max="14" width="9.81640625" style="3" bestFit="1" customWidth="1"/>
    <col min="15" max="15" width="10" style="3" bestFit="1" customWidth="1"/>
    <col min="16" max="16" width="12.453125" style="3" bestFit="1" customWidth="1"/>
    <col min="17" max="16384" width="9.1796875" style="3"/>
  </cols>
  <sheetData>
    <row r="1" spans="1:17" ht="15.5" x14ac:dyDescent="0.35">
      <c r="A1" s="4" t="s">
        <v>46</v>
      </c>
    </row>
    <row r="2" spans="1:17" s="5" customFormat="1" ht="11.5" x14ac:dyDescent="0.25"/>
    <row r="3" spans="1:17" s="5" customFormat="1" ht="21" customHeight="1" x14ac:dyDescent="0.3">
      <c r="A3" s="30" t="s">
        <v>8</v>
      </c>
      <c r="B3" s="29" t="s">
        <v>4</v>
      </c>
      <c r="C3" s="29"/>
      <c r="D3" s="29"/>
      <c r="E3" s="29"/>
      <c r="F3" s="29"/>
      <c r="G3" s="29" t="s">
        <v>5</v>
      </c>
      <c r="H3" s="29"/>
      <c r="I3" s="29"/>
      <c r="J3" s="29"/>
      <c r="K3" s="29"/>
      <c r="L3" s="29" t="s">
        <v>9</v>
      </c>
      <c r="M3" s="29"/>
      <c r="N3" s="29"/>
      <c r="O3" s="29"/>
      <c r="P3" s="29"/>
    </row>
    <row r="4" spans="1:17" s="5" customFormat="1" ht="16.5" customHeight="1" x14ac:dyDescent="0.3">
      <c r="A4" s="31"/>
      <c r="B4" s="28" t="s">
        <v>9</v>
      </c>
      <c r="C4" s="33" t="s">
        <v>7</v>
      </c>
      <c r="D4" s="28" t="s">
        <v>10</v>
      </c>
      <c r="E4" s="28"/>
      <c r="F4" s="28"/>
      <c r="G4" s="28" t="s">
        <v>9</v>
      </c>
      <c r="H4" s="28" t="s">
        <v>7</v>
      </c>
      <c r="I4" s="28" t="s">
        <v>10</v>
      </c>
      <c r="J4" s="28"/>
      <c r="K4" s="28"/>
      <c r="L4" s="28" t="s">
        <v>9</v>
      </c>
      <c r="M4" s="28" t="s">
        <v>7</v>
      </c>
      <c r="N4" s="28" t="s">
        <v>10</v>
      </c>
      <c r="O4" s="28"/>
      <c r="P4" s="28"/>
    </row>
    <row r="5" spans="1:17" s="5" customFormat="1" ht="15.75" customHeight="1" x14ac:dyDescent="0.3">
      <c r="A5" s="31"/>
      <c r="B5" s="28"/>
      <c r="C5" s="33"/>
      <c r="D5" s="6" t="s">
        <v>9</v>
      </c>
      <c r="E5" s="6" t="s">
        <v>2</v>
      </c>
      <c r="F5" s="6" t="s">
        <v>3</v>
      </c>
      <c r="G5" s="28"/>
      <c r="H5" s="28"/>
      <c r="I5" s="6" t="s">
        <v>9</v>
      </c>
      <c r="J5" s="6" t="s">
        <v>2</v>
      </c>
      <c r="K5" s="6" t="s">
        <v>3</v>
      </c>
      <c r="L5" s="28"/>
      <c r="M5" s="28"/>
      <c r="N5" s="6" t="s">
        <v>9</v>
      </c>
      <c r="O5" s="6" t="s">
        <v>2</v>
      </c>
      <c r="P5" s="6" t="s">
        <v>3</v>
      </c>
    </row>
    <row r="6" spans="1:17" s="5" customFormat="1" ht="15" customHeight="1" x14ac:dyDescent="0.3">
      <c r="A6" s="32"/>
      <c r="B6" s="6" t="s">
        <v>11</v>
      </c>
      <c r="C6" s="6" t="s">
        <v>11</v>
      </c>
      <c r="D6" s="6" t="s">
        <v>11</v>
      </c>
      <c r="E6" s="6" t="s">
        <v>11</v>
      </c>
      <c r="F6" s="6" t="s">
        <v>11</v>
      </c>
      <c r="G6" s="6" t="s">
        <v>11</v>
      </c>
      <c r="H6" s="6" t="s">
        <v>11</v>
      </c>
      <c r="I6" s="6" t="s">
        <v>11</v>
      </c>
      <c r="J6" s="6" t="s">
        <v>11</v>
      </c>
      <c r="K6" s="6" t="s">
        <v>11</v>
      </c>
      <c r="L6" s="6" t="s">
        <v>11</v>
      </c>
      <c r="M6" s="6" t="s">
        <v>11</v>
      </c>
      <c r="N6" s="6" t="s">
        <v>11</v>
      </c>
      <c r="O6" s="6" t="s">
        <v>11</v>
      </c>
      <c r="P6" s="6" t="s">
        <v>11</v>
      </c>
    </row>
    <row r="7" spans="1:17" s="5" customForma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s="5" customFormat="1" ht="13" x14ac:dyDescent="0.3">
      <c r="A8" s="13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7" s="5" customFormat="1" x14ac:dyDescent="0.25">
      <c r="A9" s="11" t="s">
        <v>12</v>
      </c>
      <c r="B9" s="9">
        <v>17359.609931569434</v>
      </c>
      <c r="C9" s="9">
        <v>6450.6074769441011</v>
      </c>
      <c r="D9" s="9">
        <v>10909.002454625352</v>
      </c>
      <c r="E9" s="9">
        <v>7224.038408211034</v>
      </c>
      <c r="F9" s="9">
        <v>3684.9640464143181</v>
      </c>
      <c r="G9" s="9">
        <v>17543.062700176113</v>
      </c>
      <c r="H9" s="9">
        <v>7954.9171085717589</v>
      </c>
      <c r="I9" s="9">
        <v>9588.1455916043305</v>
      </c>
      <c r="J9" s="9">
        <v>5571.1067552691711</v>
      </c>
      <c r="K9" s="9">
        <v>4017.0388363351603</v>
      </c>
      <c r="L9" s="9">
        <v>34902.67263174551</v>
      </c>
      <c r="M9" s="9">
        <v>14405.524585515846</v>
      </c>
      <c r="N9" s="9">
        <v>20497.148046229686</v>
      </c>
      <c r="O9" s="9">
        <v>12795.145163480192</v>
      </c>
      <c r="P9" s="9">
        <v>7702.0028827494934</v>
      </c>
      <c r="Q9" s="22"/>
    </row>
    <row r="10" spans="1:17" s="5" customFormat="1" x14ac:dyDescent="0.25">
      <c r="A10" s="11" t="s">
        <v>0</v>
      </c>
      <c r="B10" s="9">
        <v>1771.194292958309</v>
      </c>
      <c r="C10" s="9">
        <v>593.98402252696201</v>
      </c>
      <c r="D10" s="9">
        <v>1177.2102704313488</v>
      </c>
      <c r="E10" s="9">
        <v>895.27126870052814</v>
      </c>
      <c r="F10" s="9">
        <v>281.93900173082062</v>
      </c>
      <c r="G10" s="9">
        <v>1869.3613451423112</v>
      </c>
      <c r="H10" s="9">
        <v>873.68347380561568</v>
      </c>
      <c r="I10" s="9">
        <v>995.67787133669617</v>
      </c>
      <c r="J10" s="9">
        <v>767.40542024407898</v>
      </c>
      <c r="K10" s="9">
        <v>228.27245109261719</v>
      </c>
      <c r="L10" s="9">
        <v>3640.5556381006263</v>
      </c>
      <c r="M10" s="9">
        <v>1467.6674963325784</v>
      </c>
      <c r="N10" s="9">
        <v>2172.888141768045</v>
      </c>
      <c r="O10" s="9">
        <v>1662.6766889446071</v>
      </c>
      <c r="P10" s="9">
        <v>510.21145282343781</v>
      </c>
      <c r="Q10" s="22"/>
    </row>
    <row r="11" spans="1:17" s="5" customFormat="1" x14ac:dyDescent="0.25">
      <c r="A11" s="11" t="s">
        <v>13</v>
      </c>
      <c r="B11" s="9">
        <v>561.36546688674036</v>
      </c>
      <c r="C11" s="9">
        <v>156.42475668809732</v>
      </c>
      <c r="D11" s="9">
        <v>404.94071019864327</v>
      </c>
      <c r="E11" s="9">
        <v>351.52295073663453</v>
      </c>
      <c r="F11" s="9">
        <v>53.417759462008725</v>
      </c>
      <c r="G11" s="9">
        <v>508.09905595715981</v>
      </c>
      <c r="H11" s="9">
        <v>240.73709227841408</v>
      </c>
      <c r="I11" s="9">
        <v>267.36196367874584</v>
      </c>
      <c r="J11" s="9">
        <v>221.81890656484794</v>
      </c>
      <c r="K11" s="9">
        <v>45.543057113897881</v>
      </c>
      <c r="L11" s="9">
        <v>1069.4645228439001</v>
      </c>
      <c r="M11" s="9">
        <v>397.16184896651123</v>
      </c>
      <c r="N11" s="9">
        <v>672.30267387738888</v>
      </c>
      <c r="O11" s="9">
        <v>573.34185730148226</v>
      </c>
      <c r="P11" s="9">
        <v>98.960816575906577</v>
      </c>
      <c r="Q11" s="22"/>
    </row>
    <row r="12" spans="1:17" s="5" customFormat="1" x14ac:dyDescent="0.25">
      <c r="A12" s="11" t="s">
        <v>1</v>
      </c>
      <c r="B12" s="9">
        <v>1347.8164259192856</v>
      </c>
      <c r="C12" s="9">
        <v>286.45427487395995</v>
      </c>
      <c r="D12" s="9">
        <v>1061.3621510453256</v>
      </c>
      <c r="E12" s="9">
        <v>973.68293572669972</v>
      </c>
      <c r="F12" s="9">
        <v>87.679215318625893</v>
      </c>
      <c r="G12" s="9">
        <v>1349.3529714534461</v>
      </c>
      <c r="H12" s="9">
        <v>533.14346825858968</v>
      </c>
      <c r="I12" s="9">
        <v>816.20950319485701</v>
      </c>
      <c r="J12" s="9">
        <v>733.77846092509844</v>
      </c>
      <c r="K12" s="9">
        <v>82.431042269758507</v>
      </c>
      <c r="L12" s="9">
        <v>2697.1693973727329</v>
      </c>
      <c r="M12" s="9">
        <v>819.59774313254957</v>
      </c>
      <c r="N12" s="9">
        <v>1877.5716542401822</v>
      </c>
      <c r="O12" s="9">
        <v>1707.4613966517977</v>
      </c>
      <c r="P12" s="9">
        <v>170.11025758838446</v>
      </c>
      <c r="Q12" s="22"/>
    </row>
    <row r="13" spans="1:17" s="8" customFormat="1" ht="13" x14ac:dyDescent="0.3">
      <c r="A13" s="12" t="s">
        <v>9</v>
      </c>
      <c r="B13" s="10">
        <v>21039.98611733377</v>
      </c>
      <c r="C13" s="10">
        <v>7487.4705310331246</v>
      </c>
      <c r="D13" s="10">
        <v>13552.515586300628</v>
      </c>
      <c r="E13" s="10">
        <v>9444.5155633748527</v>
      </c>
      <c r="F13" s="10">
        <v>4108.0000229257748</v>
      </c>
      <c r="G13" s="10">
        <v>21269.876072729032</v>
      </c>
      <c r="H13" s="10">
        <v>9602.4811429143974</v>
      </c>
      <c r="I13" s="10">
        <v>11667.394929814625</v>
      </c>
      <c r="J13" s="10">
        <v>7294.1095430031937</v>
      </c>
      <c r="K13" s="10">
        <v>4373.2853868114316</v>
      </c>
      <c r="L13" s="10">
        <v>42309.862190062762</v>
      </c>
      <c r="M13" s="10">
        <v>17089.951673947486</v>
      </c>
      <c r="N13" s="10">
        <v>25219.910516115306</v>
      </c>
      <c r="O13" s="10">
        <v>16738.625106378084</v>
      </c>
      <c r="P13" s="10">
        <v>8481.2854097372219</v>
      </c>
      <c r="Q13" s="22"/>
    </row>
    <row r="14" spans="1:17" s="5" customFormat="1" x14ac:dyDescent="0.25">
      <c r="A14" s="1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s="5" customFormat="1" ht="13" x14ac:dyDescent="0.3">
      <c r="A15" s="13" t="s">
        <v>14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s="5" customFormat="1" x14ac:dyDescent="0.25">
      <c r="A16" s="11" t="s">
        <v>12</v>
      </c>
      <c r="B16" s="9">
        <v>1011.4710009729245</v>
      </c>
      <c r="C16" s="9">
        <v>205.82340440048281</v>
      </c>
      <c r="D16" s="9">
        <v>805.64759657244213</v>
      </c>
      <c r="E16" s="9">
        <v>633.48793060478602</v>
      </c>
      <c r="F16" s="9">
        <v>172.15966596765611</v>
      </c>
      <c r="G16" s="9">
        <v>1020.1294902731343</v>
      </c>
      <c r="H16" s="9">
        <v>351.69579117548585</v>
      </c>
      <c r="I16" s="9">
        <v>668.43369909764908</v>
      </c>
      <c r="J16" s="9">
        <v>452.86057325386577</v>
      </c>
      <c r="K16" s="9">
        <v>215.57312584378334</v>
      </c>
      <c r="L16" s="9">
        <v>2031.6004912460571</v>
      </c>
      <c r="M16" s="9">
        <v>557.51919557596875</v>
      </c>
      <c r="N16" s="9">
        <v>1474.0812956700904</v>
      </c>
      <c r="O16" s="9">
        <v>1086.3485038586509</v>
      </c>
      <c r="P16" s="9">
        <v>387.73279181143943</v>
      </c>
    </row>
    <row r="17" spans="1:16" s="5" customFormat="1" x14ac:dyDescent="0.25">
      <c r="A17" s="11" t="s">
        <v>0</v>
      </c>
      <c r="B17" s="9">
        <v>1156.5189932450198</v>
      </c>
      <c r="C17" s="9">
        <v>362.53730061430952</v>
      </c>
      <c r="D17" s="9">
        <v>793.98169263071213</v>
      </c>
      <c r="E17" s="9">
        <v>644.11848899303868</v>
      </c>
      <c r="F17" s="9">
        <v>149.86320363767348</v>
      </c>
      <c r="G17" s="9">
        <v>1242.0593153566467</v>
      </c>
      <c r="H17" s="9">
        <v>563.58836850946159</v>
      </c>
      <c r="I17" s="9">
        <v>678.47094684718616</v>
      </c>
      <c r="J17" s="9">
        <v>563.56878398924459</v>
      </c>
      <c r="K17" s="9">
        <v>114.90216285794153</v>
      </c>
      <c r="L17" s="9">
        <v>2398.5783086016722</v>
      </c>
      <c r="M17" s="9">
        <v>926.12566912377133</v>
      </c>
      <c r="N17" s="9">
        <v>1472.4526394778982</v>
      </c>
      <c r="O17" s="9">
        <v>1207.687272982283</v>
      </c>
      <c r="P17" s="9">
        <v>264.76536649561507</v>
      </c>
    </row>
    <row r="18" spans="1:16" s="5" customFormat="1" x14ac:dyDescent="0.25">
      <c r="A18" s="11" t="s">
        <v>13</v>
      </c>
      <c r="B18" s="9">
        <v>42.973994639858553</v>
      </c>
      <c r="C18" s="9">
        <v>9.4589194948772377</v>
      </c>
      <c r="D18" s="9">
        <v>33.515075144981317</v>
      </c>
      <c r="E18" s="9">
        <v>29.803572218521111</v>
      </c>
      <c r="F18" s="9">
        <v>3.7115029264602031</v>
      </c>
      <c r="G18" s="9">
        <v>41.597729192910506</v>
      </c>
      <c r="H18" s="9">
        <v>13.467341150001529</v>
      </c>
      <c r="I18" s="9">
        <v>28.130388042908972</v>
      </c>
      <c r="J18" s="9">
        <v>25.121444469579089</v>
      </c>
      <c r="K18" s="9">
        <v>3.0089435733298844</v>
      </c>
      <c r="L18" s="9">
        <v>84.571723832769052</v>
      </c>
      <c r="M18" s="9">
        <v>22.926260644878774</v>
      </c>
      <c r="N18" s="9">
        <v>61.645463187890279</v>
      </c>
      <c r="O18" s="9">
        <v>54.925016688100193</v>
      </c>
      <c r="P18" s="9">
        <v>6.7204464997900866</v>
      </c>
    </row>
    <row r="19" spans="1:16" s="5" customFormat="1" x14ac:dyDescent="0.25">
      <c r="A19" s="11" t="s">
        <v>1</v>
      </c>
      <c r="B19" s="9">
        <v>350.28586185047357</v>
      </c>
      <c r="C19" s="9">
        <v>64.310196610977812</v>
      </c>
      <c r="D19" s="9">
        <v>285.97566523949581</v>
      </c>
      <c r="E19" s="9">
        <v>269.97503244730655</v>
      </c>
      <c r="F19" s="9">
        <v>16.000632792189286</v>
      </c>
      <c r="G19" s="9">
        <v>327.94424814019891</v>
      </c>
      <c r="H19" s="9">
        <v>102.5124200285448</v>
      </c>
      <c r="I19" s="9">
        <v>225.43182811165428</v>
      </c>
      <c r="J19" s="9">
        <v>216.01323708235898</v>
      </c>
      <c r="K19" s="9">
        <v>9.4185910292952961</v>
      </c>
      <c r="L19" s="9">
        <v>678.23010999067333</v>
      </c>
      <c r="M19" s="9">
        <v>166.82261663952272</v>
      </c>
      <c r="N19" s="9">
        <v>511.40749335115021</v>
      </c>
      <c r="O19" s="9">
        <v>485.98826952966562</v>
      </c>
      <c r="P19" s="9">
        <v>25.419223821484582</v>
      </c>
    </row>
    <row r="20" spans="1:16" s="8" customFormat="1" ht="12.75" customHeight="1" x14ac:dyDescent="0.3">
      <c r="A20" s="12" t="s">
        <v>9</v>
      </c>
      <c r="B20" s="10">
        <v>2561.2498507082764</v>
      </c>
      <c r="C20" s="10">
        <v>642.12982112064776</v>
      </c>
      <c r="D20" s="10">
        <v>1919.1200295876329</v>
      </c>
      <c r="E20" s="10">
        <v>1577.3850242636536</v>
      </c>
      <c r="F20" s="10">
        <v>341.73500532397929</v>
      </c>
      <c r="G20" s="10">
        <v>2631.7307829628908</v>
      </c>
      <c r="H20" s="10">
        <v>1031.2639208634951</v>
      </c>
      <c r="I20" s="10">
        <v>1600.4668620993987</v>
      </c>
      <c r="J20" s="10">
        <v>1257.5640387950482</v>
      </c>
      <c r="K20" s="10">
        <v>342.90282330435042</v>
      </c>
      <c r="L20" s="10">
        <v>5192.9806336711717</v>
      </c>
      <c r="M20" s="10">
        <v>1673.3937419841416</v>
      </c>
      <c r="N20" s="10">
        <v>3519.586891687029</v>
      </c>
      <c r="O20" s="10">
        <v>2834.9490630586997</v>
      </c>
      <c r="P20" s="10">
        <v>684.6378286283292</v>
      </c>
    </row>
    <row r="21" spans="1:16" s="5" customFormat="1" x14ac:dyDescent="0.25">
      <c r="A21" s="1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s="5" customFormat="1" ht="13" x14ac:dyDescent="0.3">
      <c r="A22" s="13" t="s">
        <v>15</v>
      </c>
    </row>
    <row r="23" spans="1:16" s="5" customFormat="1" x14ac:dyDescent="0.25">
      <c r="A23" s="11" t="s">
        <v>12</v>
      </c>
      <c r="B23" s="9">
        <v>1975.7485437240596</v>
      </c>
      <c r="C23" s="9">
        <v>878.86202542712954</v>
      </c>
      <c r="D23" s="9">
        <v>1096.8865182969275</v>
      </c>
      <c r="E23" s="9">
        <v>548.40804563550455</v>
      </c>
      <c r="F23" s="9">
        <v>548.47847266142287</v>
      </c>
      <c r="G23" s="9">
        <v>2078.7398610786254</v>
      </c>
      <c r="H23" s="9">
        <v>989.84522452679357</v>
      </c>
      <c r="I23" s="9">
        <v>1088.8946365518316</v>
      </c>
      <c r="J23" s="9">
        <v>504.79154680856919</v>
      </c>
      <c r="K23" s="9">
        <v>584.10308974326244</v>
      </c>
      <c r="L23" s="9">
        <v>4054.4884048026706</v>
      </c>
      <c r="M23" s="9">
        <v>1868.7072499539204</v>
      </c>
      <c r="N23" s="9">
        <v>2185.7811548487593</v>
      </c>
      <c r="O23" s="9">
        <v>1053.1995924440728</v>
      </c>
      <c r="P23" s="9">
        <v>1132.5815624046866</v>
      </c>
    </row>
    <row r="24" spans="1:16" s="5" customFormat="1" x14ac:dyDescent="0.25">
      <c r="A24" s="11" t="s">
        <v>0</v>
      </c>
      <c r="B24" s="9">
        <v>183.77724856867246</v>
      </c>
      <c r="C24" s="9">
        <v>59.262078673011516</v>
      </c>
      <c r="D24" s="9">
        <v>124.5151698956609</v>
      </c>
      <c r="E24" s="9">
        <v>84.678227158580583</v>
      </c>
      <c r="F24" s="9">
        <v>39.836942737080314</v>
      </c>
      <c r="G24" s="9">
        <v>201.59711369861915</v>
      </c>
      <c r="H24" s="9">
        <v>94.088526590046612</v>
      </c>
      <c r="I24" s="9">
        <v>107.50858710857251</v>
      </c>
      <c r="J24" s="9">
        <v>78.169778110916994</v>
      </c>
      <c r="K24" s="9">
        <v>29.338808997655519</v>
      </c>
      <c r="L24" s="9">
        <v>385.37436226729136</v>
      </c>
      <c r="M24" s="9">
        <v>153.35060526305804</v>
      </c>
      <c r="N24" s="9">
        <v>232.02375700423337</v>
      </c>
      <c r="O24" s="9">
        <v>162.84800526949755</v>
      </c>
      <c r="P24" s="9">
        <v>69.175751734735826</v>
      </c>
    </row>
    <row r="25" spans="1:16" s="5" customFormat="1" x14ac:dyDescent="0.25">
      <c r="A25" s="11" t="s">
        <v>13</v>
      </c>
      <c r="B25" s="9">
        <v>9.9448225042113094</v>
      </c>
      <c r="C25" s="9">
        <v>3.920012269224995</v>
      </c>
      <c r="D25" s="9">
        <v>6.0248102349863135</v>
      </c>
      <c r="E25" s="9">
        <v>6.0248102349863135</v>
      </c>
      <c r="F25" s="9"/>
      <c r="G25" s="9">
        <v>10.920258693500228</v>
      </c>
      <c r="H25" s="9">
        <v>3.7255766255343845</v>
      </c>
      <c r="I25" s="9">
        <v>7.194682067965843</v>
      </c>
      <c r="J25" s="9">
        <v>5.4003467977232011</v>
      </c>
      <c r="K25" s="9">
        <v>1.7943352702426423</v>
      </c>
      <c r="L25" s="9">
        <v>20.86508119771154</v>
      </c>
      <c r="M25" s="9">
        <v>7.6455888947593786</v>
      </c>
      <c r="N25" s="9">
        <v>13.219492302952156</v>
      </c>
      <c r="O25" s="9">
        <v>11.425157032709514</v>
      </c>
      <c r="P25" s="9">
        <v>1.7943352702426423</v>
      </c>
    </row>
    <row r="26" spans="1:16" s="5" customFormat="1" x14ac:dyDescent="0.25">
      <c r="A26" s="11" t="s">
        <v>1</v>
      </c>
      <c r="B26" s="9">
        <v>95.833085717414392</v>
      </c>
      <c r="C26" s="9">
        <v>22.907027350838646</v>
      </c>
      <c r="D26" s="9">
        <v>72.926058366575774</v>
      </c>
      <c r="E26" s="9">
        <v>65.653853731720488</v>
      </c>
      <c r="F26" s="9">
        <v>7.2722046348552878</v>
      </c>
      <c r="G26" s="9">
        <v>96.092339569674735</v>
      </c>
      <c r="H26" s="9">
        <v>35.201275183442711</v>
      </c>
      <c r="I26" s="9">
        <v>60.89106438623206</v>
      </c>
      <c r="J26" s="9">
        <v>53.043458123229776</v>
      </c>
      <c r="K26" s="9">
        <v>7.8476062630022856</v>
      </c>
      <c r="L26" s="9">
        <v>191.92542528708918</v>
      </c>
      <c r="M26" s="9">
        <v>58.10830253428135</v>
      </c>
      <c r="N26" s="9">
        <v>133.81712275280776</v>
      </c>
      <c r="O26" s="9">
        <v>118.6973118549502</v>
      </c>
      <c r="P26" s="9">
        <v>15.119810897857572</v>
      </c>
    </row>
    <row r="27" spans="1:16" s="8" customFormat="1" ht="13" x14ac:dyDescent="0.3">
      <c r="A27" s="12" t="s">
        <v>9</v>
      </c>
      <c r="B27" s="10">
        <v>2265.3037005143578</v>
      </c>
      <c r="C27" s="10">
        <v>964.95114372020441</v>
      </c>
      <c r="D27" s="10">
        <v>1300.352556794151</v>
      </c>
      <c r="E27" s="10">
        <v>704.76493676079212</v>
      </c>
      <c r="F27" s="10">
        <v>595.5876200333588</v>
      </c>
      <c r="G27" s="10">
        <v>2387.3495730404193</v>
      </c>
      <c r="H27" s="10">
        <v>1122.8606029258171</v>
      </c>
      <c r="I27" s="10">
        <v>1264.4889701146026</v>
      </c>
      <c r="J27" s="10">
        <v>641.40512984043937</v>
      </c>
      <c r="K27" s="10">
        <v>623.08384027416309</v>
      </c>
      <c r="L27" s="10">
        <v>4652.6532735547626</v>
      </c>
      <c r="M27" s="10">
        <v>2087.8117466460189</v>
      </c>
      <c r="N27" s="10">
        <v>2564.8415269087527</v>
      </c>
      <c r="O27" s="10">
        <v>1346.1700666012298</v>
      </c>
      <c r="P27" s="10">
        <v>1218.6714603075227</v>
      </c>
    </row>
    <row r="28" spans="1:16" s="5" customFormat="1" x14ac:dyDescent="0.25">
      <c r="A28" s="1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s="5" customFormat="1" ht="13" x14ac:dyDescent="0.3">
      <c r="A29" s="13" t="s">
        <v>16</v>
      </c>
    </row>
    <row r="30" spans="1:16" s="5" customFormat="1" x14ac:dyDescent="0.25">
      <c r="A30" s="11" t="s">
        <v>12</v>
      </c>
      <c r="B30" s="9">
        <v>243.08496788808483</v>
      </c>
      <c r="C30" s="9">
        <v>96.793766140562269</v>
      </c>
      <c r="D30" s="9">
        <v>146.29120174752202</v>
      </c>
      <c r="E30" s="9">
        <v>107.42497323478285</v>
      </c>
      <c r="F30" s="9">
        <v>38.866228512739177</v>
      </c>
      <c r="G30" s="9">
        <v>248.37741092637449</v>
      </c>
      <c r="H30" s="9">
        <v>139.71143542694352</v>
      </c>
      <c r="I30" s="9">
        <v>108.66597549943083</v>
      </c>
      <c r="J30" s="9">
        <v>67.904399450159673</v>
      </c>
      <c r="K30" s="9">
        <v>40.761576049271163</v>
      </c>
      <c r="L30" s="9">
        <v>491.46237881445995</v>
      </c>
      <c r="M30" s="9">
        <v>236.50520156750596</v>
      </c>
      <c r="N30" s="9">
        <v>254.95717724695305</v>
      </c>
      <c r="O30" s="9">
        <v>175.32937268494268</v>
      </c>
      <c r="P30" s="9">
        <v>79.627804562010354</v>
      </c>
    </row>
    <row r="31" spans="1:16" s="5" customFormat="1" x14ac:dyDescent="0.25">
      <c r="A31" s="11" t="s">
        <v>0</v>
      </c>
      <c r="B31" s="9">
        <v>149.23600286710666</v>
      </c>
      <c r="C31" s="9">
        <v>69.732105582502129</v>
      </c>
      <c r="D31" s="9">
        <v>79.503897284604463</v>
      </c>
      <c r="E31" s="9">
        <v>56.383116036912313</v>
      </c>
      <c r="F31" s="9">
        <v>23.120781247692147</v>
      </c>
      <c r="G31" s="9">
        <v>162.14441762916613</v>
      </c>
      <c r="H31" s="9">
        <v>93.793528226890103</v>
      </c>
      <c r="I31" s="9">
        <v>68.350889402276138</v>
      </c>
      <c r="J31" s="9">
        <v>46.506441982450802</v>
      </c>
      <c r="K31" s="9">
        <v>21.844447419825336</v>
      </c>
      <c r="L31" s="9">
        <v>311.38042049627279</v>
      </c>
      <c r="M31" s="9">
        <v>163.52563380939225</v>
      </c>
      <c r="N31" s="9">
        <v>147.85478668688057</v>
      </c>
      <c r="O31" s="9">
        <v>102.88955801936309</v>
      </c>
      <c r="P31" s="9">
        <v>44.965228667517472</v>
      </c>
    </row>
    <row r="32" spans="1:16" s="5" customFormat="1" x14ac:dyDescent="0.25">
      <c r="A32" s="11" t="s">
        <v>13</v>
      </c>
      <c r="B32" s="9"/>
      <c r="C32" s="9"/>
      <c r="D32" s="9"/>
      <c r="E32" s="9"/>
      <c r="F32" s="9"/>
      <c r="G32" s="9">
        <v>0.87700401182230514</v>
      </c>
      <c r="H32" s="9">
        <v>0.87700401182230514</v>
      </c>
      <c r="I32" s="9"/>
      <c r="J32" s="9"/>
      <c r="K32" s="9"/>
      <c r="L32" s="9">
        <v>0.87700401182230514</v>
      </c>
      <c r="M32" s="9">
        <v>0.87700401182230514</v>
      </c>
      <c r="N32" s="9"/>
      <c r="O32" s="9"/>
      <c r="P32" s="9"/>
    </row>
    <row r="33" spans="1:16" s="5" customFormat="1" x14ac:dyDescent="0.25">
      <c r="A33" s="11" t="s">
        <v>1</v>
      </c>
      <c r="B33" s="9">
        <v>22.767097573018972</v>
      </c>
      <c r="C33" s="9">
        <v>5.6468752633844765</v>
      </c>
      <c r="D33" s="9">
        <v>17.120222309634496</v>
      </c>
      <c r="E33" s="9">
        <v>17.120222309634496</v>
      </c>
      <c r="F33" s="9"/>
      <c r="G33" s="9">
        <v>25.25254581890799</v>
      </c>
      <c r="H33" s="9">
        <v>11.186869802484832</v>
      </c>
      <c r="I33" s="9">
        <v>14.065676016423158</v>
      </c>
      <c r="J33" s="9">
        <v>14.065676016423158</v>
      </c>
      <c r="K33" s="9"/>
      <c r="L33" s="9">
        <v>48.019643391926977</v>
      </c>
      <c r="M33" s="9">
        <v>16.833745065869305</v>
      </c>
      <c r="N33" s="9">
        <v>31.185898326057654</v>
      </c>
      <c r="O33" s="9">
        <v>31.185898326057654</v>
      </c>
      <c r="P33" s="9"/>
    </row>
    <row r="34" spans="1:16" s="8" customFormat="1" ht="13" x14ac:dyDescent="0.3">
      <c r="A34" s="12" t="s">
        <v>9</v>
      </c>
      <c r="B34" s="10">
        <v>415.08806832821051</v>
      </c>
      <c r="C34" s="10">
        <v>172.17274698644886</v>
      </c>
      <c r="D34" s="10">
        <v>242.91532134176097</v>
      </c>
      <c r="E34" s="10">
        <v>180.92831158132967</v>
      </c>
      <c r="F34" s="10">
        <v>61.987009760431299</v>
      </c>
      <c r="G34" s="10">
        <v>436.65137838627095</v>
      </c>
      <c r="H34" s="10">
        <v>245.56883746814049</v>
      </c>
      <c r="I34" s="10">
        <v>191.08254091813015</v>
      </c>
      <c r="J34" s="10">
        <v>128.47651744903365</v>
      </c>
      <c r="K34" s="10">
        <v>62.606023469096492</v>
      </c>
      <c r="L34" s="10">
        <v>851.73944671448203</v>
      </c>
      <c r="M34" s="10">
        <v>417.74158445458983</v>
      </c>
      <c r="N34" s="10">
        <v>433.99786225989124</v>
      </c>
      <c r="O34" s="10">
        <v>309.40482903036343</v>
      </c>
      <c r="P34" s="10">
        <v>124.59303322952783</v>
      </c>
    </row>
    <row r="35" spans="1:16" s="5" customFormat="1" x14ac:dyDescent="0.25">
      <c r="A35" s="1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s="5" customFormat="1" ht="13" x14ac:dyDescent="0.3">
      <c r="A36" s="13" t="s">
        <v>17</v>
      </c>
    </row>
    <row r="37" spans="1:16" s="5" customFormat="1" x14ac:dyDescent="0.25">
      <c r="A37" s="11" t="s">
        <v>12</v>
      </c>
      <c r="B37" s="9">
        <v>868.47402908800996</v>
      </c>
      <c r="C37" s="9">
        <v>280.32708589037674</v>
      </c>
      <c r="D37" s="9">
        <v>588.1469431976343</v>
      </c>
      <c r="E37" s="9">
        <v>373.21803790198049</v>
      </c>
      <c r="F37" s="9">
        <v>214.92890529565381</v>
      </c>
      <c r="G37" s="9">
        <v>882.73649637308279</v>
      </c>
      <c r="H37" s="9">
        <v>372.70910187928746</v>
      </c>
      <c r="I37" s="9">
        <v>510.02739449379544</v>
      </c>
      <c r="J37" s="9">
        <v>284.52707117098936</v>
      </c>
      <c r="K37" s="9">
        <v>225.50032332280611</v>
      </c>
      <c r="L37" s="9">
        <v>1751.2105254610913</v>
      </c>
      <c r="M37" s="9">
        <v>653.03618776966312</v>
      </c>
      <c r="N37" s="9">
        <v>1098.1743376914296</v>
      </c>
      <c r="O37" s="9">
        <v>657.74510907296974</v>
      </c>
      <c r="P37" s="9">
        <v>440.42922861845994</v>
      </c>
    </row>
    <row r="38" spans="1:16" s="5" customFormat="1" x14ac:dyDescent="0.25">
      <c r="A38" s="11" t="s">
        <v>0</v>
      </c>
      <c r="B38" s="9">
        <v>23.799654826471322</v>
      </c>
      <c r="C38" s="9">
        <v>6.4238829469812337</v>
      </c>
      <c r="D38" s="9">
        <v>17.375771879490088</v>
      </c>
      <c r="E38" s="9">
        <v>8.9449902814219548</v>
      </c>
      <c r="F38" s="9">
        <v>8.4307815980681315</v>
      </c>
      <c r="G38" s="9">
        <v>25.691862787237429</v>
      </c>
      <c r="H38" s="9">
        <v>12.448980231336625</v>
      </c>
      <c r="I38" s="9">
        <v>13.242882555900803</v>
      </c>
      <c r="J38" s="9">
        <v>7.7844943105549724</v>
      </c>
      <c r="K38" s="9">
        <v>5.4583882453458301</v>
      </c>
      <c r="L38" s="9">
        <v>49.491517613708766</v>
      </c>
      <c r="M38" s="9">
        <v>18.872863178317861</v>
      </c>
      <c r="N38" s="9">
        <v>30.618654435390887</v>
      </c>
      <c r="O38" s="9">
        <v>16.729484591976924</v>
      </c>
      <c r="P38" s="9">
        <v>13.889169843413963</v>
      </c>
    </row>
    <row r="39" spans="1:16" s="5" customFormat="1" x14ac:dyDescent="0.25">
      <c r="A39" s="11" t="s">
        <v>13</v>
      </c>
      <c r="B39" s="9">
        <v>6.8677637732196288</v>
      </c>
      <c r="C39" s="9">
        <v>1.8659905849758172</v>
      </c>
      <c r="D39" s="9">
        <v>5.0017731882438117</v>
      </c>
      <c r="E39" s="9">
        <v>5.0017731882438117</v>
      </c>
      <c r="F39" s="9"/>
      <c r="G39" s="9">
        <v>5.3161754938841055</v>
      </c>
      <c r="H39" s="9">
        <v>5.3161754938841055</v>
      </c>
      <c r="I39" s="9"/>
      <c r="J39" s="9"/>
      <c r="K39" s="9"/>
      <c r="L39" s="9">
        <v>12.183939267103735</v>
      </c>
      <c r="M39" s="9">
        <v>7.1821660788599226</v>
      </c>
      <c r="N39" s="9">
        <v>5.0017731882438117</v>
      </c>
      <c r="O39" s="9">
        <v>5.0017731882438117</v>
      </c>
      <c r="P39" s="9"/>
    </row>
    <row r="40" spans="1:16" s="5" customFormat="1" x14ac:dyDescent="0.25">
      <c r="A40" s="11" t="s">
        <v>1</v>
      </c>
      <c r="B40" s="9">
        <v>67.369010325319877</v>
      </c>
      <c r="C40" s="9">
        <v>10.315798035269047</v>
      </c>
      <c r="D40" s="9">
        <v>57.05321229005083</v>
      </c>
      <c r="E40" s="9">
        <v>54.485683796899266</v>
      </c>
      <c r="F40" s="9">
        <v>2.5675284931515607</v>
      </c>
      <c r="G40" s="9">
        <v>64.494451259161295</v>
      </c>
      <c r="H40" s="9">
        <v>28.278814280898651</v>
      </c>
      <c r="I40" s="9">
        <v>36.215636978262637</v>
      </c>
      <c r="J40" s="9">
        <v>35.234047275623354</v>
      </c>
      <c r="K40" s="9">
        <v>0.98158970263928169</v>
      </c>
      <c r="L40" s="9">
        <v>131.86346158448112</v>
      </c>
      <c r="M40" s="9">
        <v>38.594612316167698</v>
      </c>
      <c r="N40" s="9">
        <v>93.268849268313446</v>
      </c>
      <c r="O40" s="9">
        <v>89.719731072522606</v>
      </c>
      <c r="P40" s="9">
        <v>3.5491181957908422</v>
      </c>
    </row>
    <row r="41" spans="1:16" s="8" customFormat="1" ht="13" x14ac:dyDescent="0.3">
      <c r="A41" s="12" t="s">
        <v>9</v>
      </c>
      <c r="B41" s="10">
        <v>966.51045801302075</v>
      </c>
      <c r="C41" s="10">
        <v>298.9327574576028</v>
      </c>
      <c r="D41" s="10">
        <v>667.57770055541914</v>
      </c>
      <c r="E41" s="10">
        <v>441.65048516854557</v>
      </c>
      <c r="F41" s="10">
        <v>225.92721538687351</v>
      </c>
      <c r="G41" s="10">
        <v>978.2389859133657</v>
      </c>
      <c r="H41" s="10">
        <v>418.75307188540665</v>
      </c>
      <c r="I41" s="10">
        <v>559.48591402795887</v>
      </c>
      <c r="J41" s="10">
        <v>327.54561275716765</v>
      </c>
      <c r="K41" s="10">
        <v>231.94030127079122</v>
      </c>
      <c r="L41" s="10">
        <v>1944.7494439263851</v>
      </c>
      <c r="M41" s="10">
        <v>717.68582934300855</v>
      </c>
      <c r="N41" s="10">
        <v>1227.0636145833778</v>
      </c>
      <c r="O41" s="10">
        <v>769.19609792571293</v>
      </c>
      <c r="P41" s="10">
        <v>457.86751665766479</v>
      </c>
    </row>
    <row r="42" spans="1:16" s="5" customFormat="1" x14ac:dyDescent="0.25">
      <c r="A42" s="1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s="5" customFormat="1" ht="13" x14ac:dyDescent="0.3">
      <c r="A43" s="13" t="s">
        <v>18</v>
      </c>
    </row>
    <row r="44" spans="1:16" s="5" customFormat="1" x14ac:dyDescent="0.25">
      <c r="A44" s="11" t="s">
        <v>12</v>
      </c>
      <c r="B44" s="9">
        <v>3363.0149906805918</v>
      </c>
      <c r="C44" s="9">
        <v>1562.3139603949944</v>
      </c>
      <c r="D44" s="9">
        <v>1800.7010302855999</v>
      </c>
      <c r="E44" s="9">
        <v>1238.4789501542593</v>
      </c>
      <c r="F44" s="9">
        <v>562.22208013134059</v>
      </c>
      <c r="G44" s="9">
        <v>3740.971553587266</v>
      </c>
      <c r="H44" s="9">
        <v>1922.8842202382666</v>
      </c>
      <c r="I44" s="9">
        <v>1818.0873333490042</v>
      </c>
      <c r="J44" s="9">
        <v>1135.1055430961073</v>
      </c>
      <c r="K44" s="9">
        <v>682.98179025289687</v>
      </c>
      <c r="L44" s="9">
        <v>7103.9865442678865</v>
      </c>
      <c r="M44" s="9">
        <v>3485.198180633251</v>
      </c>
      <c r="N44" s="9">
        <v>3618.7883636346023</v>
      </c>
      <c r="O44" s="9">
        <v>2373.5844932503614</v>
      </c>
      <c r="P44" s="9">
        <v>1245.2038703842409</v>
      </c>
    </row>
    <row r="45" spans="1:16" s="5" customFormat="1" x14ac:dyDescent="0.25">
      <c r="A45" s="11" t="s">
        <v>0</v>
      </c>
      <c r="B45" s="9">
        <v>32.881050525051542</v>
      </c>
      <c r="C45" s="9">
        <v>12.799431910170737</v>
      </c>
      <c r="D45" s="9">
        <v>20.08161861488081</v>
      </c>
      <c r="E45" s="9">
        <v>16.865577581306727</v>
      </c>
      <c r="F45" s="9">
        <v>3.216041033574081</v>
      </c>
      <c r="G45" s="9">
        <v>36.176456665205365</v>
      </c>
      <c r="H45" s="9">
        <v>18.237952644387235</v>
      </c>
      <c r="I45" s="9">
        <v>17.93850402081814</v>
      </c>
      <c r="J45" s="9">
        <v>12.073862171314204</v>
      </c>
      <c r="K45" s="9">
        <v>5.8646418495039372</v>
      </c>
      <c r="L45" s="9">
        <v>69.057507190256956</v>
      </c>
      <c r="M45" s="9">
        <v>31.037384554557971</v>
      </c>
      <c r="N45" s="9">
        <v>38.020122635698947</v>
      </c>
      <c r="O45" s="9">
        <v>28.939439752620927</v>
      </c>
      <c r="P45" s="9">
        <v>9.0806828830780191</v>
      </c>
    </row>
    <row r="46" spans="1:16" s="5" customFormat="1" x14ac:dyDescent="0.25">
      <c r="A46" s="11" t="s">
        <v>13</v>
      </c>
      <c r="B46" s="9">
        <v>252.8307262320796</v>
      </c>
      <c r="C46" s="9">
        <v>87.688998846747381</v>
      </c>
      <c r="D46" s="9">
        <v>165.14172738533219</v>
      </c>
      <c r="E46" s="9">
        <v>138.98319937624512</v>
      </c>
      <c r="F46" s="9">
        <v>26.158528009087071</v>
      </c>
      <c r="G46" s="9">
        <v>246.11329743058354</v>
      </c>
      <c r="H46" s="9">
        <v>138.11602592945894</v>
      </c>
      <c r="I46" s="9">
        <v>107.99727150112462</v>
      </c>
      <c r="J46" s="9">
        <v>93.591779279476071</v>
      </c>
      <c r="K46" s="9">
        <v>14.405492221648547</v>
      </c>
      <c r="L46" s="9">
        <v>498.9440236626628</v>
      </c>
      <c r="M46" s="9">
        <v>225.80502477620627</v>
      </c>
      <c r="N46" s="9">
        <v>273.13899888645676</v>
      </c>
      <c r="O46" s="9">
        <v>232.57497865572114</v>
      </c>
      <c r="P46" s="9">
        <v>40.564020230735615</v>
      </c>
    </row>
    <row r="47" spans="1:16" s="5" customFormat="1" x14ac:dyDescent="0.25">
      <c r="A47" s="11" t="s">
        <v>1</v>
      </c>
      <c r="B47" s="9">
        <v>76.231396103618977</v>
      </c>
      <c r="C47" s="9">
        <v>20.687658572621842</v>
      </c>
      <c r="D47" s="9">
        <v>55.543737530997134</v>
      </c>
      <c r="E47" s="9">
        <v>45.588204153896235</v>
      </c>
      <c r="F47" s="9">
        <v>9.9555333771009007</v>
      </c>
      <c r="G47" s="9">
        <v>76.694954011107711</v>
      </c>
      <c r="H47" s="9">
        <v>27.583444141736873</v>
      </c>
      <c r="I47" s="9">
        <v>49.111509869370821</v>
      </c>
      <c r="J47" s="9">
        <v>43.938772657454578</v>
      </c>
      <c r="K47" s="9">
        <v>5.1727372119162389</v>
      </c>
      <c r="L47" s="9">
        <v>152.92635011472672</v>
      </c>
      <c r="M47" s="9">
        <v>48.271102714358697</v>
      </c>
      <c r="N47" s="9">
        <v>104.65524740036791</v>
      </c>
      <c r="O47" s="9">
        <v>89.526976811350778</v>
      </c>
      <c r="P47" s="9">
        <v>15.12827058901714</v>
      </c>
    </row>
    <row r="48" spans="1:16" s="8" customFormat="1" ht="13" x14ac:dyDescent="0.3">
      <c r="A48" s="12" t="s">
        <v>9</v>
      </c>
      <c r="B48" s="10">
        <v>3724.9581635413419</v>
      </c>
      <c r="C48" s="10">
        <v>1683.4900497245337</v>
      </c>
      <c r="D48" s="10">
        <v>2041.4681138168094</v>
      </c>
      <c r="E48" s="10">
        <v>1439.9159312657064</v>
      </c>
      <c r="F48" s="10">
        <v>601.55218255110299</v>
      </c>
      <c r="G48" s="10">
        <v>4099.9562616941621</v>
      </c>
      <c r="H48" s="10">
        <v>2106.8216429538488</v>
      </c>
      <c r="I48" s="10">
        <v>1993.1346187403171</v>
      </c>
      <c r="J48" s="10">
        <v>1284.709957204351</v>
      </c>
      <c r="K48" s="10">
        <v>708.42466153596615</v>
      </c>
      <c r="L48" s="10">
        <v>7824.9144252355327</v>
      </c>
      <c r="M48" s="10">
        <v>3790.3116926783741</v>
      </c>
      <c r="N48" s="10">
        <v>4034.6027325571258</v>
      </c>
      <c r="O48" s="10">
        <v>2724.6258884700542</v>
      </c>
      <c r="P48" s="10">
        <v>1309.9768440870716</v>
      </c>
    </row>
    <row r="49" spans="1:16" s="5" customFormat="1" x14ac:dyDescent="0.25">
      <c r="A49" s="11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s="5" customFormat="1" ht="13" x14ac:dyDescent="0.3">
      <c r="A50" s="13" t="s">
        <v>19</v>
      </c>
    </row>
    <row r="51" spans="1:16" s="5" customFormat="1" x14ac:dyDescent="0.25">
      <c r="A51" s="11" t="s">
        <v>12</v>
      </c>
      <c r="B51" s="9">
        <v>1332.7036562200565</v>
      </c>
      <c r="C51" s="9">
        <v>612.58749507996322</v>
      </c>
      <c r="D51" s="9">
        <v>720.11616114009428</v>
      </c>
      <c r="E51" s="9">
        <v>470.28136877748136</v>
      </c>
      <c r="F51" s="9">
        <v>249.83479236261294</v>
      </c>
      <c r="G51" s="9">
        <v>1327.628964959142</v>
      </c>
      <c r="H51" s="9">
        <v>745.456523032429</v>
      </c>
      <c r="I51" s="9">
        <v>582.17244192671137</v>
      </c>
      <c r="J51" s="9">
        <v>306.33631485893892</v>
      </c>
      <c r="K51" s="9">
        <v>275.8361270677724</v>
      </c>
      <c r="L51" s="9">
        <v>2660.3326211791928</v>
      </c>
      <c r="M51" s="9">
        <v>1358.044018112392</v>
      </c>
      <c r="N51" s="9">
        <v>1302.2886030668055</v>
      </c>
      <c r="O51" s="9">
        <v>776.61768363642</v>
      </c>
      <c r="P51" s="9">
        <v>525.67091943038554</v>
      </c>
    </row>
    <row r="52" spans="1:16" s="5" customFormat="1" x14ac:dyDescent="0.25">
      <c r="A52" s="11" t="s">
        <v>0</v>
      </c>
      <c r="B52" s="9">
        <v>59.995048987247237</v>
      </c>
      <c r="C52" s="9">
        <v>31.729540668854831</v>
      </c>
      <c r="D52" s="9">
        <v>28.265508318392406</v>
      </c>
      <c r="E52" s="9">
        <v>21.716200353240435</v>
      </c>
      <c r="F52" s="9">
        <v>6.5493079651519697</v>
      </c>
      <c r="G52" s="9">
        <v>36.233943025227489</v>
      </c>
      <c r="H52" s="9">
        <v>26.87668110212946</v>
      </c>
      <c r="I52" s="9">
        <v>9.3572619230980383</v>
      </c>
      <c r="J52" s="9">
        <v>9.3572619230980383</v>
      </c>
      <c r="K52" s="9"/>
      <c r="L52" s="9">
        <v>96.228992012474748</v>
      </c>
      <c r="M52" s="9">
        <v>58.606221770984291</v>
      </c>
      <c r="N52" s="9">
        <v>37.622770241490436</v>
      </c>
      <c r="O52" s="9">
        <v>31.073462276338468</v>
      </c>
      <c r="P52" s="9">
        <v>6.5493079651519697</v>
      </c>
    </row>
    <row r="53" spans="1:16" s="5" customFormat="1" x14ac:dyDescent="0.25">
      <c r="A53" s="11" t="s">
        <v>13</v>
      </c>
      <c r="B53" s="9">
        <v>17.654277261613711</v>
      </c>
      <c r="C53" s="9"/>
      <c r="D53" s="9">
        <v>17.654277261613711</v>
      </c>
      <c r="E53" s="9">
        <v>16.944405921165782</v>
      </c>
      <c r="F53" s="9">
        <v>0.70987134044792977</v>
      </c>
      <c r="G53" s="9">
        <v>5.8655673425784762</v>
      </c>
      <c r="H53" s="9">
        <v>5.8655673425784762</v>
      </c>
      <c r="I53" s="9"/>
      <c r="J53" s="9"/>
      <c r="K53" s="9"/>
      <c r="L53" s="9">
        <v>23.519844604192187</v>
      </c>
      <c r="M53" s="9">
        <v>5.8655673425784762</v>
      </c>
      <c r="N53" s="9">
        <v>17.654277261613711</v>
      </c>
      <c r="O53" s="9">
        <v>16.944405921165782</v>
      </c>
      <c r="P53" s="9">
        <v>0.70987134044792977</v>
      </c>
    </row>
    <row r="54" spans="1:16" s="5" customFormat="1" x14ac:dyDescent="0.25">
      <c r="A54" s="11" t="s">
        <v>1</v>
      </c>
      <c r="B54" s="9">
        <v>41.583074618246492</v>
      </c>
      <c r="C54" s="9">
        <v>11.676083502104788</v>
      </c>
      <c r="D54" s="9">
        <v>29.906991116141704</v>
      </c>
      <c r="E54" s="9">
        <v>28.454008695819716</v>
      </c>
      <c r="F54" s="9">
        <v>1.4529824203219861</v>
      </c>
      <c r="G54" s="9">
        <v>46.296530056634865</v>
      </c>
      <c r="H54" s="9">
        <v>14.286024410300861</v>
      </c>
      <c r="I54" s="9">
        <v>32.010505646333996</v>
      </c>
      <c r="J54" s="9">
        <v>25.054621425225299</v>
      </c>
      <c r="K54" s="9">
        <v>6.9558842211086933</v>
      </c>
      <c r="L54" s="9">
        <v>87.879604674881364</v>
      </c>
      <c r="M54" s="9">
        <v>25.962107912405656</v>
      </c>
      <c r="N54" s="9">
        <v>61.917496762475693</v>
      </c>
      <c r="O54" s="9">
        <v>53.508630121045016</v>
      </c>
      <c r="P54" s="9">
        <v>8.4088666414306807</v>
      </c>
    </row>
    <row r="55" spans="1:16" s="8" customFormat="1" ht="13" x14ac:dyDescent="0.3">
      <c r="A55" s="12" t="s">
        <v>9</v>
      </c>
      <c r="B55" s="10">
        <v>1451.9360570871638</v>
      </c>
      <c r="C55" s="10">
        <v>655.99311925092286</v>
      </c>
      <c r="D55" s="10">
        <v>795.94293783624221</v>
      </c>
      <c r="E55" s="10">
        <v>537.39598374770731</v>
      </c>
      <c r="F55" s="10">
        <v>258.54695408853485</v>
      </c>
      <c r="G55" s="10">
        <v>1416.0250053835828</v>
      </c>
      <c r="H55" s="10">
        <v>792.48479588743783</v>
      </c>
      <c r="I55" s="10">
        <v>623.54020949614346</v>
      </c>
      <c r="J55" s="10">
        <v>340.74819820726231</v>
      </c>
      <c r="K55" s="10">
        <v>282.7920112888811</v>
      </c>
      <c r="L55" s="10">
        <v>2867.9610624707411</v>
      </c>
      <c r="M55" s="10">
        <v>1448.4779151383605</v>
      </c>
      <c r="N55" s="10">
        <v>1419.4831473323852</v>
      </c>
      <c r="O55" s="10">
        <v>878.14418195496921</v>
      </c>
      <c r="P55" s="10">
        <v>541.33896537741612</v>
      </c>
    </row>
    <row r="56" spans="1:16" s="5" customFormat="1" x14ac:dyDescent="0.25">
      <c r="A56" s="11"/>
    </row>
    <row r="57" spans="1:16" s="5" customFormat="1" ht="13" x14ac:dyDescent="0.3">
      <c r="A57" s="13" t="s">
        <v>20</v>
      </c>
    </row>
    <row r="58" spans="1:16" s="5" customFormat="1" x14ac:dyDescent="0.25">
      <c r="A58" s="11" t="s">
        <v>12</v>
      </c>
      <c r="B58" s="9">
        <v>4985.4782266272186</v>
      </c>
      <c r="C58" s="9">
        <v>1446.9701687260754</v>
      </c>
      <c r="D58" s="9">
        <v>3538.5080579011301</v>
      </c>
      <c r="E58" s="9">
        <v>2319.8349285614518</v>
      </c>
      <c r="F58" s="9">
        <v>1218.6731293396781</v>
      </c>
      <c r="G58" s="9">
        <v>4687.2807544903089</v>
      </c>
      <c r="H58" s="9">
        <v>1717.4856991593742</v>
      </c>
      <c r="I58" s="9">
        <v>2969.7950553309124</v>
      </c>
      <c r="J58" s="9">
        <v>1719.9485141918194</v>
      </c>
      <c r="K58" s="9">
        <v>1249.846541139093</v>
      </c>
      <c r="L58" s="9">
        <v>9672.7589811174894</v>
      </c>
      <c r="M58" s="9">
        <v>3164.4558678854523</v>
      </c>
      <c r="N58" s="9">
        <v>6508.3031132320566</v>
      </c>
      <c r="O58" s="9">
        <v>4039.7834427532748</v>
      </c>
      <c r="P58" s="9">
        <v>2468.5196704787818</v>
      </c>
    </row>
    <row r="59" spans="1:16" s="5" customFormat="1" x14ac:dyDescent="0.25">
      <c r="A59" s="11" t="s">
        <v>0</v>
      </c>
      <c r="B59" s="9">
        <v>153.64532068059464</v>
      </c>
      <c r="C59" s="9">
        <v>48.460653142737158</v>
      </c>
      <c r="D59" s="9">
        <v>105.18466753785748</v>
      </c>
      <c r="E59" s="9">
        <v>56.850767045052969</v>
      </c>
      <c r="F59" s="9">
        <v>48.333900492804503</v>
      </c>
      <c r="G59" s="9">
        <v>147.225545009862</v>
      </c>
      <c r="H59" s="9">
        <v>57.538720004938426</v>
      </c>
      <c r="I59" s="9">
        <v>89.686825004923591</v>
      </c>
      <c r="J59" s="9">
        <v>44.183555436736903</v>
      </c>
      <c r="K59" s="9">
        <v>45.503269568186688</v>
      </c>
      <c r="L59" s="9">
        <v>300.87086569045658</v>
      </c>
      <c r="M59" s="9">
        <v>105.9993731476756</v>
      </c>
      <c r="N59" s="9">
        <v>194.87149254278108</v>
      </c>
      <c r="O59" s="9">
        <v>101.0343224817899</v>
      </c>
      <c r="P59" s="9">
        <v>93.837170060991184</v>
      </c>
    </row>
    <row r="60" spans="1:16" s="5" customFormat="1" x14ac:dyDescent="0.25">
      <c r="A60" s="11" t="s">
        <v>13</v>
      </c>
      <c r="B60" s="9">
        <v>216.39443247717375</v>
      </c>
      <c r="C60" s="9">
        <v>53.490835492271849</v>
      </c>
      <c r="D60" s="9">
        <v>162.9035969849019</v>
      </c>
      <c r="E60" s="9">
        <v>141.97995501117327</v>
      </c>
      <c r="F60" s="9">
        <v>20.923641973728628</v>
      </c>
      <c r="G60" s="9">
        <v>184.68801751902217</v>
      </c>
      <c r="H60" s="9">
        <v>68.10884806283309</v>
      </c>
      <c r="I60" s="9">
        <v>116.57916945618901</v>
      </c>
      <c r="J60" s="9">
        <v>94.995966404782621</v>
      </c>
      <c r="K60" s="9">
        <v>21.583203051406386</v>
      </c>
      <c r="L60" s="9">
        <v>401.0824499961962</v>
      </c>
      <c r="M60" s="9">
        <v>121.59968355510492</v>
      </c>
      <c r="N60" s="9">
        <v>279.48276644109092</v>
      </c>
      <c r="O60" s="9">
        <v>236.97592141595592</v>
      </c>
      <c r="P60" s="9">
        <v>42.506845025135007</v>
      </c>
    </row>
    <row r="61" spans="1:16" s="5" customFormat="1" x14ac:dyDescent="0.25">
      <c r="A61" s="11" t="s">
        <v>1</v>
      </c>
      <c r="B61" s="9">
        <v>598.91012066877522</v>
      </c>
      <c r="C61" s="9">
        <v>133.72881767688855</v>
      </c>
      <c r="D61" s="9">
        <v>465.18130299188658</v>
      </c>
      <c r="E61" s="9">
        <v>419.78175040408416</v>
      </c>
      <c r="F61" s="9">
        <v>45.399552587802397</v>
      </c>
      <c r="G61" s="9">
        <v>621.77866941674904</v>
      </c>
      <c r="H61" s="9">
        <v>278.83819531214726</v>
      </c>
      <c r="I61" s="9">
        <v>342.94047410460178</v>
      </c>
      <c r="J61" s="9">
        <v>296.16222302334398</v>
      </c>
      <c r="K61" s="9">
        <v>46.778251081257807</v>
      </c>
      <c r="L61" s="9">
        <v>1220.6887900855247</v>
      </c>
      <c r="M61" s="9">
        <v>412.5670129890355</v>
      </c>
      <c r="N61" s="9">
        <v>808.12177709648859</v>
      </c>
      <c r="O61" s="9">
        <v>715.94397342742832</v>
      </c>
      <c r="P61" s="9">
        <v>92.177803669060225</v>
      </c>
    </row>
    <row r="62" spans="1:16" s="8" customFormat="1" ht="13" x14ac:dyDescent="0.3">
      <c r="A62" s="12" t="s">
        <v>9</v>
      </c>
      <c r="B62" s="10">
        <v>5954.4281004537625</v>
      </c>
      <c r="C62" s="10">
        <v>1682.650475037972</v>
      </c>
      <c r="D62" s="10">
        <v>4271.7776254157798</v>
      </c>
      <c r="E62" s="10">
        <v>2938.4474010217646</v>
      </c>
      <c r="F62" s="10">
        <v>1333.3302243940147</v>
      </c>
      <c r="G62" s="10">
        <v>5640.9729864359415</v>
      </c>
      <c r="H62" s="10">
        <v>2121.971462539293</v>
      </c>
      <c r="I62" s="10">
        <v>3519.0015238966225</v>
      </c>
      <c r="J62" s="10">
        <v>2155.2902590566787</v>
      </c>
      <c r="K62" s="10">
        <v>1363.7112648399439</v>
      </c>
      <c r="L62" s="10">
        <v>11595.401086889668</v>
      </c>
      <c r="M62" s="10">
        <v>3804.6219375772685</v>
      </c>
      <c r="N62" s="10">
        <v>7790.7791493124168</v>
      </c>
      <c r="O62" s="10">
        <v>5093.7376600784492</v>
      </c>
      <c r="P62" s="10">
        <v>2697.0414892339682</v>
      </c>
    </row>
    <row r="63" spans="1:16" s="5" customFormat="1" x14ac:dyDescent="0.25">
      <c r="A63" s="11"/>
    </row>
    <row r="64" spans="1:16" s="5" customFormat="1" ht="13" x14ac:dyDescent="0.3">
      <c r="A64" s="13" t="s">
        <v>21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s="5" customFormat="1" x14ac:dyDescent="0.25">
      <c r="A65" s="11" t="s">
        <v>12</v>
      </c>
      <c r="B65" s="9">
        <v>1573.7651462831907</v>
      </c>
      <c r="C65" s="9">
        <v>518.93509972472657</v>
      </c>
      <c r="D65" s="9">
        <v>1054.8300465584646</v>
      </c>
      <c r="E65" s="9">
        <v>683.01562117994467</v>
      </c>
      <c r="F65" s="9">
        <v>371.8144253785199</v>
      </c>
      <c r="G65" s="9">
        <v>1513.2896267146905</v>
      </c>
      <c r="H65" s="9">
        <v>681.40328981147172</v>
      </c>
      <c r="I65" s="9">
        <v>831.88633690322126</v>
      </c>
      <c r="J65" s="9">
        <v>488.85869861079249</v>
      </c>
      <c r="K65" s="9">
        <v>343.02763829242872</v>
      </c>
      <c r="L65" s="9">
        <v>3087.0547729978721</v>
      </c>
      <c r="M65" s="9">
        <v>1200.3383895361983</v>
      </c>
      <c r="N65" s="9">
        <v>1886.7163834616867</v>
      </c>
      <c r="O65" s="9">
        <v>1171.8743197907377</v>
      </c>
      <c r="P65" s="9">
        <v>714.84206367094919</v>
      </c>
    </row>
    <row r="66" spans="1:16" s="5" customFormat="1" x14ac:dyDescent="0.25">
      <c r="A66" s="11" t="s">
        <v>0</v>
      </c>
      <c r="B66" s="9">
        <v>9.8378586665898666</v>
      </c>
      <c r="C66" s="9">
        <v>3.0390289883946568</v>
      </c>
      <c r="D66" s="9">
        <v>6.7988296781952098</v>
      </c>
      <c r="E66" s="9">
        <v>4.2107866594191163</v>
      </c>
      <c r="F66" s="9">
        <v>2.5880430187760934</v>
      </c>
      <c r="G66" s="9">
        <v>14.798609255904356</v>
      </c>
      <c r="H66" s="9">
        <v>5.800319291323504</v>
      </c>
      <c r="I66" s="9">
        <v>8.9982899645808523</v>
      </c>
      <c r="J66" s="9">
        <v>4.8804667923011955</v>
      </c>
      <c r="K66" s="9">
        <v>4.1178231722796559</v>
      </c>
      <c r="L66" s="9">
        <v>24.636467922494223</v>
      </c>
      <c r="M66" s="9">
        <v>8.8393482797181626</v>
      </c>
      <c r="N66" s="9">
        <v>15.797119642776062</v>
      </c>
      <c r="O66" s="9">
        <v>9.0912534517203127</v>
      </c>
      <c r="P66" s="9">
        <v>6.7058661910557493</v>
      </c>
    </row>
    <row r="67" spans="1:16" s="5" customFormat="1" x14ac:dyDescent="0.25">
      <c r="A67" s="11" t="s">
        <v>13</v>
      </c>
      <c r="B67" s="9">
        <v>5.2788793461530563</v>
      </c>
      <c r="C67" s="9"/>
      <c r="D67" s="9">
        <v>5.2788793461530563</v>
      </c>
      <c r="E67" s="9">
        <v>5.2788793461530563</v>
      </c>
      <c r="F67" s="9"/>
      <c r="G67" s="9">
        <v>6.5323088837175378</v>
      </c>
      <c r="H67" s="9">
        <v>0.9860714854450835</v>
      </c>
      <c r="I67" s="9">
        <v>5.5462373982724555</v>
      </c>
      <c r="J67" s="9">
        <v>2.709369613286909</v>
      </c>
      <c r="K67" s="9">
        <v>2.8368677849855466</v>
      </c>
      <c r="L67" s="9">
        <v>11.811188229870595</v>
      </c>
      <c r="M67" s="9">
        <v>0.9860714854450835</v>
      </c>
      <c r="N67" s="9">
        <v>10.825116744425511</v>
      </c>
      <c r="O67" s="9">
        <v>7.9882489594399644</v>
      </c>
      <c r="P67" s="9">
        <v>2.8368677849855466</v>
      </c>
    </row>
    <row r="68" spans="1:16" s="5" customFormat="1" x14ac:dyDescent="0.25">
      <c r="A68" s="11" t="s">
        <v>1</v>
      </c>
      <c r="B68" s="9">
        <v>64.682927780453795</v>
      </c>
      <c r="C68" s="9">
        <v>12.857928350508724</v>
      </c>
      <c r="D68" s="9">
        <v>51.824999429945073</v>
      </c>
      <c r="E68" s="9">
        <v>47.475018381158819</v>
      </c>
      <c r="F68" s="9">
        <v>4.3499810487862529</v>
      </c>
      <c r="G68" s="9">
        <v>58.65312602437168</v>
      </c>
      <c r="H68" s="9">
        <v>19.749130466875677</v>
      </c>
      <c r="I68" s="9">
        <v>38.903995557496003</v>
      </c>
      <c r="J68" s="9">
        <v>33.715292188361076</v>
      </c>
      <c r="K68" s="9">
        <v>5.1887033691349282</v>
      </c>
      <c r="L68" s="9">
        <v>123.33605380482545</v>
      </c>
      <c r="M68" s="9">
        <v>32.607058817384392</v>
      </c>
      <c r="N68" s="9">
        <v>90.728994987441069</v>
      </c>
      <c r="O68" s="9">
        <v>81.190310569519895</v>
      </c>
      <c r="P68" s="9">
        <v>9.5386844179211803</v>
      </c>
    </row>
    <row r="69" spans="1:16" s="8" customFormat="1" ht="13" x14ac:dyDescent="0.3">
      <c r="A69" s="12" t="s">
        <v>9</v>
      </c>
      <c r="B69" s="10">
        <v>1653.5648120763874</v>
      </c>
      <c r="C69" s="10">
        <v>534.83205706363003</v>
      </c>
      <c r="D69" s="10">
        <v>1118.7327550127582</v>
      </c>
      <c r="E69" s="10">
        <v>739.98030556667584</v>
      </c>
      <c r="F69" s="10">
        <v>378.75244944608232</v>
      </c>
      <c r="G69" s="10">
        <v>1593.2736708786842</v>
      </c>
      <c r="H69" s="10">
        <v>707.93881105511593</v>
      </c>
      <c r="I69" s="10">
        <v>885.3348598235707</v>
      </c>
      <c r="J69" s="10">
        <v>530.16382720474189</v>
      </c>
      <c r="K69" s="10">
        <v>355.17103261882886</v>
      </c>
      <c r="L69" s="10">
        <v>3246.8384829550623</v>
      </c>
      <c r="M69" s="10">
        <v>1242.770868118746</v>
      </c>
      <c r="N69" s="10">
        <v>2004.0676148363295</v>
      </c>
      <c r="O69" s="10">
        <v>1270.1441327714178</v>
      </c>
      <c r="P69" s="10">
        <v>733.9234820649117</v>
      </c>
    </row>
    <row r="70" spans="1:16" s="5" customFormat="1" x14ac:dyDescent="0.25">
      <c r="A70" s="11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s="5" customFormat="1" ht="13" x14ac:dyDescent="0.3">
      <c r="A71" s="13" t="s">
        <v>22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s="5" customFormat="1" x14ac:dyDescent="0.25">
      <c r="A72" s="11" t="s">
        <v>12</v>
      </c>
      <c r="B72" s="9">
        <v>2005.8693700852994</v>
      </c>
      <c r="C72" s="9">
        <v>847.99447115977512</v>
      </c>
      <c r="D72" s="9">
        <v>1157.8748989255287</v>
      </c>
      <c r="E72" s="9">
        <v>849.88855216083152</v>
      </c>
      <c r="F72" s="9">
        <v>307.98634676469715</v>
      </c>
      <c r="G72" s="9">
        <v>2043.9085417734882</v>
      </c>
      <c r="H72" s="9">
        <v>1033.7258233217194</v>
      </c>
      <c r="I72" s="9">
        <v>1010.1827184517686</v>
      </c>
      <c r="J72" s="9">
        <v>610.77409382792769</v>
      </c>
      <c r="K72" s="9">
        <v>399.40862462384092</v>
      </c>
      <c r="L72" s="9">
        <v>4049.7779118587946</v>
      </c>
      <c r="M72" s="9">
        <v>1881.7202944814935</v>
      </c>
      <c r="N72" s="9">
        <v>2168.0576173773024</v>
      </c>
      <c r="O72" s="9">
        <v>1460.6626459887634</v>
      </c>
      <c r="P72" s="9">
        <v>707.39497138853926</v>
      </c>
    </row>
    <row r="73" spans="1:16" s="5" customFormat="1" x14ac:dyDescent="0.25">
      <c r="A73" s="11" t="s">
        <v>0</v>
      </c>
      <c r="B73" s="9">
        <v>1.5031145915557345</v>
      </c>
      <c r="C73" s="9"/>
      <c r="D73" s="9">
        <v>1.5031145915557345</v>
      </c>
      <c r="E73" s="9">
        <v>1.5031145915557345</v>
      </c>
      <c r="F73" s="9"/>
      <c r="G73" s="9">
        <v>3.4340817144425433</v>
      </c>
      <c r="H73" s="9">
        <v>1.3103972051028407</v>
      </c>
      <c r="I73" s="9">
        <v>2.1236845093397023</v>
      </c>
      <c r="J73" s="9">
        <v>0.88077552746109877</v>
      </c>
      <c r="K73" s="9">
        <v>1.2429089818786034</v>
      </c>
      <c r="L73" s="9">
        <v>4.9371963059982775</v>
      </c>
      <c r="M73" s="9">
        <v>1.3103972051028407</v>
      </c>
      <c r="N73" s="9">
        <v>3.626799100895437</v>
      </c>
      <c r="O73" s="9">
        <v>2.3838901190168333</v>
      </c>
      <c r="P73" s="9">
        <v>1.2429089818786034</v>
      </c>
    </row>
    <row r="74" spans="1:16" s="5" customFormat="1" x14ac:dyDescent="0.25">
      <c r="A74" s="11" t="s">
        <v>13</v>
      </c>
      <c r="B74" s="9">
        <v>9.4205706524308095</v>
      </c>
      <c r="C74" s="9"/>
      <c r="D74" s="9">
        <v>9.4205706524308095</v>
      </c>
      <c r="E74" s="9">
        <v>7.5063554401459269</v>
      </c>
      <c r="F74" s="9">
        <v>1.914215212284883</v>
      </c>
      <c r="G74" s="9">
        <v>6.188697389140958</v>
      </c>
      <c r="H74" s="9">
        <v>4.2744821768560755</v>
      </c>
      <c r="I74" s="9">
        <v>1.914215212284883</v>
      </c>
      <c r="J74" s="9"/>
      <c r="K74" s="9">
        <v>1.914215212284883</v>
      </c>
      <c r="L74" s="9">
        <v>15.609268041571768</v>
      </c>
      <c r="M74" s="9">
        <v>4.2744821768560755</v>
      </c>
      <c r="N74" s="9">
        <v>11.334785864715693</v>
      </c>
      <c r="O74" s="9">
        <v>7.5063554401459269</v>
      </c>
      <c r="P74" s="9">
        <v>3.828430424569766</v>
      </c>
    </row>
    <row r="75" spans="1:16" s="5" customFormat="1" x14ac:dyDescent="0.25">
      <c r="A75" s="11" t="s">
        <v>1</v>
      </c>
      <c r="B75" s="9">
        <v>30.153851281964254</v>
      </c>
      <c r="C75" s="9">
        <v>4.3238895113660201</v>
      </c>
      <c r="D75" s="9">
        <v>25.829961770598235</v>
      </c>
      <c r="E75" s="9">
        <v>25.14916180618</v>
      </c>
      <c r="F75" s="9">
        <v>0.68079996441823598</v>
      </c>
      <c r="G75" s="9">
        <v>32.146107156639836</v>
      </c>
      <c r="H75" s="9">
        <v>15.50729463215812</v>
      </c>
      <c r="I75" s="9">
        <v>16.638812524481715</v>
      </c>
      <c r="J75" s="9">
        <v>16.551133133077723</v>
      </c>
      <c r="K75" s="9">
        <v>8.7679391403991835E-2</v>
      </c>
      <c r="L75" s="9">
        <v>62.299958438604087</v>
      </c>
      <c r="M75" s="9">
        <v>19.831184143524137</v>
      </c>
      <c r="N75" s="9">
        <v>42.468774295079939</v>
      </c>
      <c r="O75" s="9">
        <v>41.700294939257709</v>
      </c>
      <c r="P75" s="9">
        <v>0.76847935582222782</v>
      </c>
    </row>
    <row r="76" spans="1:16" s="8" customFormat="1" ht="13" x14ac:dyDescent="0.3">
      <c r="A76" s="12" t="s">
        <v>9</v>
      </c>
      <c r="B76" s="10">
        <v>2046.9469066112501</v>
      </c>
      <c r="C76" s="10">
        <v>852.31836067114102</v>
      </c>
      <c r="D76" s="10">
        <v>1194.6285459401133</v>
      </c>
      <c r="E76" s="10">
        <v>884.04718399871297</v>
      </c>
      <c r="F76" s="10">
        <v>310.58136194140025</v>
      </c>
      <c r="G76" s="10">
        <v>2085.6774280337117</v>
      </c>
      <c r="H76" s="10">
        <v>1054.8179973358367</v>
      </c>
      <c r="I76" s="10">
        <v>1030.8594306978748</v>
      </c>
      <c r="J76" s="10">
        <v>628.20600248846642</v>
      </c>
      <c r="K76" s="10">
        <v>402.65342820940839</v>
      </c>
      <c r="L76" s="10">
        <v>4132.6243346449692</v>
      </c>
      <c r="M76" s="10">
        <v>1907.1363580069765</v>
      </c>
      <c r="N76" s="10">
        <v>2225.4879766379936</v>
      </c>
      <c r="O76" s="10">
        <v>1512.2531864871837</v>
      </c>
      <c r="P76" s="10">
        <v>713.23479015080989</v>
      </c>
    </row>
    <row r="77" spans="1:16" x14ac:dyDescent="0.25">
      <c r="A77" s="14" t="s">
        <v>23</v>
      </c>
    </row>
    <row r="78" spans="1:16" x14ac:dyDescent="0.25">
      <c r="A78" s="14" t="s">
        <v>24</v>
      </c>
    </row>
    <row r="80" spans="1:16" ht="13" x14ac:dyDescent="0.3">
      <c r="A80" s="1" t="s">
        <v>25</v>
      </c>
    </row>
    <row r="83" spans="1:1" ht="13" x14ac:dyDescent="0.3">
      <c r="A83" s="2" t="s">
        <v>26</v>
      </c>
    </row>
  </sheetData>
  <mergeCells count="13">
    <mergeCell ref="N4:P4"/>
    <mergeCell ref="L3:P3"/>
    <mergeCell ref="A3:A6"/>
    <mergeCell ref="D4:F4"/>
    <mergeCell ref="B3:F3"/>
    <mergeCell ref="B4:B5"/>
    <mergeCell ref="C4:C5"/>
    <mergeCell ref="I4:K4"/>
    <mergeCell ref="G3:K3"/>
    <mergeCell ref="H4:H5"/>
    <mergeCell ref="G4:G5"/>
    <mergeCell ref="L4:L5"/>
    <mergeCell ref="M4:M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5"/>
  <sheetViews>
    <sheetView tabSelected="1" zoomScaleNormal="100" workbookViewId="0">
      <selection activeCell="N13" sqref="N13"/>
    </sheetView>
  </sheetViews>
  <sheetFormatPr defaultColWidth="9.1796875" defaultRowHeight="12.5" x14ac:dyDescent="0.25"/>
  <cols>
    <col min="1" max="1" width="24.7265625" style="3" customWidth="1"/>
    <col min="2" max="11" width="10.1796875" style="3" customWidth="1"/>
    <col min="12" max="12" width="10.7265625" style="3" bestFit="1" customWidth="1"/>
    <col min="13" max="16384" width="9.1796875" style="3"/>
  </cols>
  <sheetData>
    <row r="1" spans="1:18" ht="14" x14ac:dyDescent="0.3">
      <c r="A1" s="15" t="s">
        <v>27</v>
      </c>
    </row>
    <row r="3" spans="1:18" ht="21.75" customHeight="1" x14ac:dyDescent="0.3">
      <c r="A3" s="34"/>
      <c r="B3" s="35" t="s">
        <v>12</v>
      </c>
      <c r="C3" s="35"/>
      <c r="D3" s="35" t="s">
        <v>0</v>
      </c>
      <c r="E3" s="35"/>
      <c r="F3" s="35" t="s">
        <v>28</v>
      </c>
      <c r="G3" s="35"/>
      <c r="H3" s="35" t="s">
        <v>1</v>
      </c>
      <c r="I3" s="35"/>
      <c r="J3" s="35" t="s">
        <v>9</v>
      </c>
      <c r="K3" s="35"/>
    </row>
    <row r="4" spans="1:18" ht="16.5" customHeight="1" x14ac:dyDescent="0.3">
      <c r="A4" s="34"/>
      <c r="B4" s="21" t="s">
        <v>11</v>
      </c>
      <c r="C4" s="21" t="s">
        <v>45</v>
      </c>
      <c r="D4" s="21" t="s">
        <v>11</v>
      </c>
      <c r="E4" s="21" t="s">
        <v>45</v>
      </c>
      <c r="F4" s="21" t="s">
        <v>11</v>
      </c>
      <c r="G4" s="21" t="s">
        <v>45</v>
      </c>
      <c r="H4" s="21" t="s">
        <v>11</v>
      </c>
      <c r="I4" s="21" t="s">
        <v>45</v>
      </c>
      <c r="J4" s="21" t="s">
        <v>11</v>
      </c>
      <c r="K4" s="21" t="s">
        <v>45</v>
      </c>
    </row>
    <row r="5" spans="1:18" ht="13" x14ac:dyDescent="0.3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N5" s="26"/>
      <c r="O5" s="26"/>
      <c r="P5" s="26"/>
      <c r="Q5" s="26"/>
      <c r="R5" s="26"/>
    </row>
    <row r="6" spans="1:18" s="17" customFormat="1" ht="13" x14ac:dyDescent="0.3">
      <c r="A6" s="18" t="s">
        <v>29</v>
      </c>
      <c r="B6" s="10">
        <v>12795.145163480145</v>
      </c>
      <c r="C6" s="24">
        <f>B6/B$6*100</f>
        <v>100</v>
      </c>
      <c r="D6" s="10">
        <v>1662.6766889446103</v>
      </c>
      <c r="E6" s="24">
        <f t="shared" ref="E6:E17" si="0">D6/D$6*100</f>
        <v>100</v>
      </c>
      <c r="F6" s="10">
        <v>573.34185730148226</v>
      </c>
      <c r="G6" s="24">
        <f>F6/F$6*100</f>
        <v>100</v>
      </c>
      <c r="H6" s="10">
        <v>1707.461396651797</v>
      </c>
      <c r="I6" s="24">
        <f>H6/H$6*100</f>
        <v>100</v>
      </c>
      <c r="J6" s="10">
        <v>16738.62510637808</v>
      </c>
      <c r="K6" s="24">
        <f>J6/J$6*100</f>
        <v>100</v>
      </c>
      <c r="N6" s="27"/>
      <c r="O6" s="27"/>
      <c r="P6" s="27"/>
      <c r="Q6" s="27"/>
      <c r="R6" s="27"/>
    </row>
    <row r="7" spans="1:18" ht="13" x14ac:dyDescent="0.3">
      <c r="A7" s="7" t="s">
        <v>30</v>
      </c>
      <c r="B7" s="9">
        <v>719.43617238828597</v>
      </c>
      <c r="C7" s="25">
        <f t="shared" ref="C7:C17" si="1">B7/B$6*100</f>
        <v>5.6227277080192728</v>
      </c>
      <c r="D7" s="9">
        <v>112.59295111519397</v>
      </c>
      <c r="E7" s="25">
        <f t="shared" si="0"/>
        <v>6.7717886383950407</v>
      </c>
      <c r="F7" s="9">
        <v>158.20360631220095</v>
      </c>
      <c r="G7" s="25">
        <f t="shared" ref="G7:G16" si="2">F7/F$6*100</f>
        <v>27.59324202436736</v>
      </c>
      <c r="H7" s="9">
        <v>468.63570355067014</v>
      </c>
      <c r="I7" s="25">
        <f t="shared" ref="I7:K7" si="3">H7/H$6*100</f>
        <v>27.446342533402479</v>
      </c>
      <c r="J7" s="9">
        <v>1458.8684333663509</v>
      </c>
      <c r="K7" s="25">
        <f t="shared" si="3"/>
        <v>8.7155810235003361</v>
      </c>
      <c r="L7" s="23"/>
      <c r="N7" s="26"/>
      <c r="O7" s="26"/>
      <c r="P7" s="26"/>
      <c r="Q7" s="26"/>
      <c r="R7" s="26"/>
    </row>
    <row r="8" spans="1:18" ht="13" x14ac:dyDescent="0.3">
      <c r="A8" s="19" t="s">
        <v>31</v>
      </c>
      <c r="B8" s="9">
        <v>511.26079016239265</v>
      </c>
      <c r="C8" s="25">
        <f t="shared" si="1"/>
        <v>3.9957404439742605</v>
      </c>
      <c r="D8" s="9">
        <v>70.876440816959246</v>
      </c>
      <c r="E8" s="25">
        <f t="shared" si="0"/>
        <v>4.2627915149245466</v>
      </c>
      <c r="F8" s="9">
        <v>85.524891472588592</v>
      </c>
      <c r="G8" s="25">
        <f t="shared" si="2"/>
        <v>14.916910458120757</v>
      </c>
      <c r="H8" s="9">
        <v>247.95023280424121</v>
      </c>
      <c r="I8" s="25">
        <f t="shared" ref="I8:K8" si="4">H8/H$6*100</f>
        <v>14.521571807740596</v>
      </c>
      <c r="J8" s="9">
        <v>915.61235525618099</v>
      </c>
      <c r="K8" s="25">
        <f t="shared" si="4"/>
        <v>5.4700571249863073</v>
      </c>
      <c r="L8" s="23"/>
      <c r="N8" s="26"/>
      <c r="O8" s="26"/>
      <c r="P8" s="26"/>
      <c r="Q8" s="26"/>
      <c r="R8" s="26"/>
    </row>
    <row r="9" spans="1:18" ht="13" x14ac:dyDescent="0.3">
      <c r="A9" s="19" t="s">
        <v>32</v>
      </c>
      <c r="B9" s="9">
        <v>938.36238314676962</v>
      </c>
      <c r="C9" s="25">
        <f t="shared" si="1"/>
        <v>7.3337376884557743</v>
      </c>
      <c r="D9" s="9">
        <v>146.13279376976902</v>
      </c>
      <c r="E9" s="25">
        <f t="shared" si="0"/>
        <v>8.7890083948026785</v>
      </c>
      <c r="F9" s="9">
        <v>68.923727952508699</v>
      </c>
      <c r="G9" s="25">
        <f t="shared" si="2"/>
        <v>12.021401730009449</v>
      </c>
      <c r="H9" s="9">
        <v>306.24018772326326</v>
      </c>
      <c r="I9" s="25">
        <f t="shared" ref="I9:K9" si="5">H9/H$6*100</f>
        <v>17.93540915910469</v>
      </c>
      <c r="J9" s="9">
        <v>1459.6590925923119</v>
      </c>
      <c r="K9" s="25">
        <f t="shared" si="5"/>
        <v>8.720304584849826</v>
      </c>
      <c r="L9" s="23"/>
      <c r="N9" s="26"/>
      <c r="O9" s="26"/>
      <c r="P9" s="26"/>
      <c r="Q9" s="26"/>
      <c r="R9" s="26"/>
    </row>
    <row r="10" spans="1:18" ht="13" x14ac:dyDescent="0.3">
      <c r="A10" s="19" t="s">
        <v>33</v>
      </c>
      <c r="B10" s="9">
        <v>1169.0893082225807</v>
      </c>
      <c r="C10" s="25">
        <f t="shared" si="1"/>
        <v>9.1369757301338872</v>
      </c>
      <c r="D10" s="9">
        <v>251.06552010629338</v>
      </c>
      <c r="E10" s="25">
        <f t="shared" si="0"/>
        <v>15.100080597488743</v>
      </c>
      <c r="F10" s="9">
        <v>99.741630050372322</v>
      </c>
      <c r="G10" s="25">
        <f t="shared" si="2"/>
        <v>17.396537297978025</v>
      </c>
      <c r="H10" s="9">
        <v>267.62670820991309</v>
      </c>
      <c r="I10" s="25">
        <f t="shared" ref="I10:K10" si="6">H10/H$6*100</f>
        <v>15.673953667983879</v>
      </c>
      <c r="J10" s="9">
        <v>1787.5231665891561</v>
      </c>
      <c r="K10" s="25">
        <f t="shared" si="6"/>
        <v>10.679032209808192</v>
      </c>
      <c r="L10" s="23"/>
      <c r="N10" s="26"/>
      <c r="O10" s="26"/>
      <c r="P10" s="26"/>
      <c r="Q10" s="26"/>
      <c r="R10" s="26"/>
    </row>
    <row r="11" spans="1:18" ht="13" x14ac:dyDescent="0.3">
      <c r="A11" s="19" t="s">
        <v>34</v>
      </c>
      <c r="B11" s="9">
        <v>2576.7939084129375</v>
      </c>
      <c r="C11" s="25">
        <f t="shared" si="1"/>
        <v>20.138840751628305</v>
      </c>
      <c r="D11" s="9">
        <v>244.52730202141746</v>
      </c>
      <c r="E11" s="25">
        <f t="shared" si="0"/>
        <v>14.706846114299706</v>
      </c>
      <c r="F11" s="9">
        <v>78.388200701483299</v>
      </c>
      <c r="G11" s="25">
        <f t="shared" si="2"/>
        <v>13.672157318223526</v>
      </c>
      <c r="H11" s="9">
        <v>137.21277599762024</v>
      </c>
      <c r="I11" s="25">
        <f t="shared" ref="I11:K11" si="7">H11/H$6*100</f>
        <v>8.0360690008385642</v>
      </c>
      <c r="J11" s="9">
        <v>3036.9221871334612</v>
      </c>
      <c r="K11" s="25">
        <f t="shared" si="7"/>
        <v>18.143199742111875</v>
      </c>
      <c r="L11" s="23"/>
      <c r="N11" s="26"/>
      <c r="O11" s="26"/>
      <c r="P11" s="26"/>
      <c r="Q11" s="26"/>
      <c r="R11" s="26"/>
    </row>
    <row r="12" spans="1:18" ht="13" x14ac:dyDescent="0.3">
      <c r="A12" s="19" t="s">
        <v>35</v>
      </c>
      <c r="B12" s="9">
        <v>72.714716663601109</v>
      </c>
      <c r="C12" s="25">
        <f t="shared" si="1"/>
        <v>0.56829927081361442</v>
      </c>
      <c r="D12" s="9">
        <v>1.8868912865483944</v>
      </c>
      <c r="E12" s="25">
        <f t="shared" si="0"/>
        <v>0.11348515914697192</v>
      </c>
      <c r="F12" s="9">
        <v>2.086898694872048</v>
      </c>
      <c r="G12" s="25">
        <f t="shared" si="2"/>
        <v>0.36398854684957826</v>
      </c>
      <c r="H12" s="9">
        <v>4.7106716024978059</v>
      </c>
      <c r="I12" s="25">
        <f t="shared" ref="I12:K12" si="8">H12/H$6*100</f>
        <v>0.27588744388219127</v>
      </c>
      <c r="J12" s="9">
        <v>81.39917824751933</v>
      </c>
      <c r="K12" s="25">
        <f t="shared" si="8"/>
        <v>0.48629548562207187</v>
      </c>
      <c r="L12" s="23"/>
      <c r="N12" s="26"/>
      <c r="O12" s="26"/>
      <c r="P12" s="26"/>
      <c r="Q12" s="26"/>
      <c r="R12" s="26"/>
    </row>
    <row r="13" spans="1:18" ht="13" x14ac:dyDescent="0.3">
      <c r="A13" s="19" t="s">
        <v>36</v>
      </c>
      <c r="B13" s="9">
        <v>1491.7143305211418</v>
      </c>
      <c r="C13" s="25">
        <f t="shared" si="1"/>
        <v>11.658440068181385</v>
      </c>
      <c r="D13" s="9">
        <v>238.40969526189394</v>
      </c>
      <c r="E13" s="25">
        <f t="shared" si="0"/>
        <v>14.338908871888096</v>
      </c>
      <c r="F13" s="9">
        <v>28.831624412025295</v>
      </c>
      <c r="G13" s="25">
        <f t="shared" si="2"/>
        <v>5.0286969361918867</v>
      </c>
      <c r="H13" s="9">
        <v>170.74839837643867</v>
      </c>
      <c r="I13" s="25">
        <f t="shared" ref="I13:K13" si="9">H13/H$6*100</f>
        <v>10.000132284762829</v>
      </c>
      <c r="J13" s="9">
        <v>1929.7040485714983</v>
      </c>
      <c r="K13" s="25">
        <f t="shared" si="9"/>
        <v>11.528450134391292</v>
      </c>
      <c r="L13" s="23"/>
      <c r="N13" s="26"/>
      <c r="O13" s="26"/>
      <c r="P13" s="26"/>
      <c r="Q13" s="26"/>
      <c r="R13" s="26"/>
    </row>
    <row r="14" spans="1:18" ht="13" x14ac:dyDescent="0.3">
      <c r="A14" s="19" t="s">
        <v>37</v>
      </c>
      <c r="B14" s="9">
        <v>1227.4191816485511</v>
      </c>
      <c r="C14" s="25">
        <f t="shared" si="1"/>
        <v>9.5928507724308307</v>
      </c>
      <c r="D14" s="9">
        <v>107.54289544235179</v>
      </c>
      <c r="E14" s="25">
        <f t="shared" si="0"/>
        <v>6.4680581713462884</v>
      </c>
      <c r="F14" s="9">
        <v>25.600469778351609</v>
      </c>
      <c r="G14" s="25">
        <f t="shared" si="2"/>
        <v>4.4651318323144906</v>
      </c>
      <c r="H14" s="9">
        <v>20.473368164660336</v>
      </c>
      <c r="I14" s="25">
        <f t="shared" ref="I14:K14" si="10">H14/H$6*100</f>
        <v>1.1990530623302564</v>
      </c>
      <c r="J14" s="9">
        <v>1381.0359150339152</v>
      </c>
      <c r="K14" s="25">
        <f t="shared" si="10"/>
        <v>8.2505935001058468</v>
      </c>
      <c r="L14" s="23"/>
      <c r="N14" s="26"/>
      <c r="O14" s="26"/>
      <c r="P14" s="26"/>
      <c r="Q14" s="26"/>
      <c r="R14" s="26"/>
    </row>
    <row r="15" spans="1:18" ht="13" x14ac:dyDescent="0.3">
      <c r="A15" s="19" t="s">
        <v>38</v>
      </c>
      <c r="B15" s="9">
        <v>3310.499095034696</v>
      </c>
      <c r="C15" s="25">
        <f t="shared" si="1"/>
        <v>25.873087430719504</v>
      </c>
      <c r="D15" s="9">
        <v>426.97719206310825</v>
      </c>
      <c r="E15" s="25">
        <f t="shared" si="0"/>
        <v>25.68010936233992</v>
      </c>
      <c r="F15" s="9">
        <v>26.040807927079381</v>
      </c>
      <c r="G15" s="25">
        <f t="shared" si="2"/>
        <v>4.5419338559449107</v>
      </c>
      <c r="H15" s="9">
        <v>82.129382877034701</v>
      </c>
      <c r="I15" s="25">
        <f t="shared" ref="I15:K15" si="11">H15/H$6*100</f>
        <v>4.8100286798919276</v>
      </c>
      <c r="J15" s="9">
        <v>3845.6464779019179</v>
      </c>
      <c r="K15" s="25">
        <f t="shared" si="11"/>
        <v>22.974685516055761</v>
      </c>
      <c r="L15" s="23"/>
      <c r="N15" s="26"/>
      <c r="O15" s="26"/>
      <c r="P15" s="26"/>
      <c r="Q15" s="26"/>
      <c r="R15" s="26"/>
    </row>
    <row r="16" spans="1:18" ht="13" x14ac:dyDescent="0.3">
      <c r="A16" s="19" t="s">
        <v>39</v>
      </c>
      <c r="B16" s="9">
        <v>772.03091570442916</v>
      </c>
      <c r="C16" s="25">
        <f t="shared" si="1"/>
        <v>6.0337800457939066</v>
      </c>
      <c r="D16" s="9">
        <v>56.969447217586499</v>
      </c>
      <c r="E16" s="25">
        <f t="shared" si="0"/>
        <v>3.4263695158767185</v>
      </c>
      <c r="F16" s="9"/>
      <c r="G16" s="25">
        <f t="shared" si="2"/>
        <v>0</v>
      </c>
      <c r="H16" s="9">
        <v>1.7339673454588409</v>
      </c>
      <c r="I16" s="25">
        <f t="shared" ref="I16:K17" si="12">H16/H$6*100</f>
        <v>0.10155236006266496</v>
      </c>
      <c r="J16" s="9">
        <v>830.73433026747455</v>
      </c>
      <c r="K16" s="25">
        <f t="shared" si="12"/>
        <v>4.9629782911556566</v>
      </c>
      <c r="L16" s="23"/>
      <c r="N16" s="26"/>
      <c r="O16" s="26"/>
      <c r="P16" s="26"/>
      <c r="Q16" s="26"/>
      <c r="R16" s="26"/>
    </row>
    <row r="17" spans="1:18" ht="13" x14ac:dyDescent="0.3">
      <c r="A17" s="7" t="s">
        <v>40</v>
      </c>
      <c r="B17" s="9">
        <v>5.8243615748078295</v>
      </c>
      <c r="C17" s="25">
        <f t="shared" si="1"/>
        <v>4.5520089849638443E-2</v>
      </c>
      <c r="D17" s="9">
        <v>5.6955598434838146</v>
      </c>
      <c r="E17" s="25">
        <f t="shared" si="0"/>
        <v>0.34255365949101568</v>
      </c>
      <c r="F17" s="9"/>
      <c r="G17" s="25"/>
      <c r="H17" s="9"/>
      <c r="I17" s="25"/>
      <c r="J17" s="9">
        <v>11.519921418291645</v>
      </c>
      <c r="K17" s="25">
        <f t="shared" si="12"/>
        <v>6.8822387412823399E-2</v>
      </c>
      <c r="L17" s="23"/>
      <c r="N17" s="26"/>
      <c r="O17" s="26"/>
      <c r="P17" s="26"/>
      <c r="Q17" s="26"/>
      <c r="R17" s="26"/>
    </row>
    <row r="18" spans="1:18" ht="13" x14ac:dyDescent="0.3">
      <c r="A18" s="7"/>
      <c r="B18" s="10"/>
      <c r="C18" s="25"/>
      <c r="D18" s="10"/>
      <c r="E18" s="25"/>
      <c r="F18" s="10"/>
      <c r="G18" s="25"/>
      <c r="H18" s="10"/>
      <c r="I18" s="25"/>
      <c r="J18" s="10"/>
      <c r="K18" s="25"/>
      <c r="L18" s="23"/>
      <c r="N18" s="26"/>
      <c r="O18" s="26"/>
      <c r="P18" s="26"/>
      <c r="Q18" s="26"/>
      <c r="R18" s="26"/>
    </row>
    <row r="19" spans="1:18" ht="13" x14ac:dyDescent="0.3">
      <c r="A19" s="18" t="s">
        <v>41</v>
      </c>
      <c r="B19" s="10">
        <v>7224.0384082110268</v>
      </c>
      <c r="C19" s="24">
        <f t="shared" ref="C19:C30" si="13">B19/B$6*100</f>
        <v>56.459214146548717</v>
      </c>
      <c r="D19" s="10">
        <v>895.27126870052814</v>
      </c>
      <c r="E19" s="24">
        <f t="shared" ref="E19:E30" si="14">D19/D$6*100</f>
        <v>53.845180765047274</v>
      </c>
      <c r="F19" s="10">
        <v>351.52295073663419</v>
      </c>
      <c r="G19" s="24">
        <f t="shared" ref="G19:G29" si="15">F19/F$6*100</f>
        <v>61.311231032586498</v>
      </c>
      <c r="H19" s="10">
        <v>973.68293572669995</v>
      </c>
      <c r="I19" s="24">
        <f t="shared" ref="I19:K19" si="16">H19/H$6*100</f>
        <v>57.02518005010355</v>
      </c>
      <c r="J19" s="10">
        <v>9444.5155633748836</v>
      </c>
      <c r="K19" s="24">
        <f t="shared" si="16"/>
        <v>56.423484625246481</v>
      </c>
      <c r="L19" s="23"/>
      <c r="N19" s="26"/>
      <c r="O19" s="26"/>
      <c r="P19" s="26"/>
      <c r="Q19" s="26"/>
      <c r="R19" s="26"/>
    </row>
    <row r="20" spans="1:18" ht="13" x14ac:dyDescent="0.3">
      <c r="A20" s="7" t="s">
        <v>30</v>
      </c>
      <c r="B20" s="9">
        <v>459.08243467486648</v>
      </c>
      <c r="C20" s="25">
        <f t="shared" si="13"/>
        <v>3.5879423704013758</v>
      </c>
      <c r="D20" s="9">
        <v>67.675278919149889</v>
      </c>
      <c r="E20" s="25">
        <f t="shared" si="14"/>
        <v>4.0702608853021811</v>
      </c>
      <c r="F20" s="9">
        <v>108.62727940200757</v>
      </c>
      <c r="G20" s="25">
        <f t="shared" si="15"/>
        <v>18.946336817841601</v>
      </c>
      <c r="H20" s="9">
        <v>309.0195119466502</v>
      </c>
      <c r="I20" s="25">
        <f t="shared" ref="I20:K20" si="17">H20/H$6*100</f>
        <v>18.098184389563016</v>
      </c>
      <c r="J20" s="9">
        <v>944.40450494267373</v>
      </c>
      <c r="K20" s="25">
        <f t="shared" si="17"/>
        <v>5.6420673677840965</v>
      </c>
      <c r="L20" s="23"/>
      <c r="N20" s="26"/>
      <c r="O20" s="26"/>
      <c r="P20" s="26"/>
      <c r="Q20" s="26"/>
      <c r="R20" s="26"/>
    </row>
    <row r="21" spans="1:18" ht="13" x14ac:dyDescent="0.3">
      <c r="A21" s="19" t="s">
        <v>31</v>
      </c>
      <c r="B21" s="9">
        <v>201.72982627275772</v>
      </c>
      <c r="C21" s="25">
        <f t="shared" si="13"/>
        <v>1.5766122517197712</v>
      </c>
      <c r="D21" s="9">
        <v>24.066139459194559</v>
      </c>
      <c r="E21" s="25">
        <f t="shared" si="14"/>
        <v>1.447433504012775</v>
      </c>
      <c r="F21" s="9">
        <v>40.855000740826874</v>
      </c>
      <c r="G21" s="25">
        <f t="shared" si="15"/>
        <v>7.1257662807172215</v>
      </c>
      <c r="H21" s="9">
        <v>116.88006420103672</v>
      </c>
      <c r="I21" s="25">
        <f t="shared" ref="I21:K21" si="18">H21/H$6*100</f>
        <v>6.845253686568241</v>
      </c>
      <c r="J21" s="9">
        <v>383.53103067381591</v>
      </c>
      <c r="K21" s="25">
        <f t="shared" si="18"/>
        <v>2.2912935096902038</v>
      </c>
      <c r="L21" s="23"/>
      <c r="N21" s="26"/>
      <c r="O21" s="26"/>
      <c r="P21" s="26"/>
      <c r="Q21" s="26"/>
      <c r="R21" s="26"/>
    </row>
    <row r="22" spans="1:18" ht="13" x14ac:dyDescent="0.3">
      <c r="A22" s="19" t="s">
        <v>32</v>
      </c>
      <c r="B22" s="9">
        <v>452.98382858415101</v>
      </c>
      <c r="C22" s="25">
        <f t="shared" si="13"/>
        <v>3.5402789323333019</v>
      </c>
      <c r="D22" s="9">
        <v>70.091683383715875</v>
      </c>
      <c r="E22" s="25">
        <f t="shared" si="14"/>
        <v>4.2155930764992444</v>
      </c>
      <c r="F22" s="9">
        <v>37.588899057158066</v>
      </c>
      <c r="G22" s="25">
        <f t="shared" si="15"/>
        <v>6.5561058517645554</v>
      </c>
      <c r="H22" s="9">
        <v>161.7873088578489</v>
      </c>
      <c r="I22" s="25">
        <f t="shared" ref="I22:K22" si="19">H22/H$6*100</f>
        <v>9.475312834310726</v>
      </c>
      <c r="J22" s="9">
        <v>722.45171988287439</v>
      </c>
      <c r="K22" s="25">
        <f t="shared" si="19"/>
        <v>4.3160756351941449</v>
      </c>
      <c r="L22" s="23"/>
      <c r="N22" s="26"/>
      <c r="O22" s="26"/>
      <c r="P22" s="26"/>
      <c r="Q22" s="26"/>
      <c r="R22" s="26"/>
    </row>
    <row r="23" spans="1:18" ht="13" x14ac:dyDescent="0.3">
      <c r="A23" s="19" t="s">
        <v>33</v>
      </c>
      <c r="B23" s="9">
        <v>383.69075800225727</v>
      </c>
      <c r="C23" s="25">
        <f t="shared" si="13"/>
        <v>2.998721414254728</v>
      </c>
      <c r="D23" s="9">
        <v>68.651259152985901</v>
      </c>
      <c r="E23" s="25">
        <f t="shared" si="14"/>
        <v>4.1289602247663986</v>
      </c>
      <c r="F23" s="9">
        <v>31.013734927083256</v>
      </c>
      <c r="G23" s="25">
        <f t="shared" si="15"/>
        <v>5.4092919489698446</v>
      </c>
      <c r="H23" s="9">
        <v>62.9774795406924</v>
      </c>
      <c r="I23" s="25">
        <f t="shared" ref="I23:K23" si="20">H23/H$6*100</f>
        <v>3.6883691581072631</v>
      </c>
      <c r="J23" s="9">
        <v>546.33323162301861</v>
      </c>
      <c r="K23" s="25">
        <f t="shared" si="20"/>
        <v>3.263907448496735</v>
      </c>
      <c r="L23" s="23"/>
      <c r="N23" s="26"/>
      <c r="O23" s="26"/>
      <c r="P23" s="26"/>
      <c r="Q23" s="26"/>
      <c r="R23" s="26"/>
    </row>
    <row r="24" spans="1:18" ht="13" x14ac:dyDescent="0.3">
      <c r="A24" s="19" t="s">
        <v>34</v>
      </c>
      <c r="B24" s="9">
        <v>1344.2224493523963</v>
      </c>
      <c r="C24" s="25">
        <f t="shared" si="13"/>
        <v>10.505722539116407</v>
      </c>
      <c r="D24" s="9">
        <v>91.041785362469113</v>
      </c>
      <c r="E24" s="25">
        <f t="shared" si="14"/>
        <v>5.4756156724767813</v>
      </c>
      <c r="F24" s="9">
        <v>59.831380132113502</v>
      </c>
      <c r="G24" s="25">
        <f t="shared" si="15"/>
        <v>10.43555068763315</v>
      </c>
      <c r="H24" s="9">
        <v>68.637670475086935</v>
      </c>
      <c r="I24" s="25">
        <f t="shared" ref="I24:K24" si="21">H24/H$6*100</f>
        <v>4.0198666048720177</v>
      </c>
      <c r="J24" s="9">
        <v>1563.733285322066</v>
      </c>
      <c r="K24" s="25">
        <f t="shared" si="21"/>
        <v>9.3420652854350728</v>
      </c>
      <c r="L24" s="23"/>
      <c r="N24" s="26"/>
      <c r="O24" s="26"/>
      <c r="P24" s="26"/>
      <c r="Q24" s="26"/>
      <c r="R24" s="26"/>
    </row>
    <row r="25" spans="1:18" ht="13" x14ac:dyDescent="0.3">
      <c r="A25" s="19" t="s">
        <v>35</v>
      </c>
      <c r="B25" s="9">
        <v>50.658083675262311</v>
      </c>
      <c r="C25" s="25">
        <f t="shared" si="13"/>
        <v>0.39591644352617755</v>
      </c>
      <c r="D25" s="9">
        <v>1.8868912865483944</v>
      </c>
      <c r="E25" s="25">
        <f t="shared" si="14"/>
        <v>0.11348515914697192</v>
      </c>
      <c r="F25" s="9">
        <v>2.086898694872048</v>
      </c>
      <c r="G25" s="25">
        <f t="shared" si="15"/>
        <v>0.36398854684957826</v>
      </c>
      <c r="H25" s="9">
        <v>3.8586871246545917</v>
      </c>
      <c r="I25" s="25">
        <f t="shared" ref="I25:K25" si="22">H25/H$6*100</f>
        <v>0.22598971386534336</v>
      </c>
      <c r="J25" s="9">
        <v>58.490560781337344</v>
      </c>
      <c r="K25" s="25">
        <f t="shared" si="22"/>
        <v>0.3494346782344156</v>
      </c>
      <c r="L25" s="23"/>
      <c r="N25" s="26"/>
      <c r="O25" s="26"/>
      <c r="P25" s="26"/>
      <c r="Q25" s="26"/>
      <c r="R25" s="26"/>
    </row>
    <row r="26" spans="1:18" ht="13" x14ac:dyDescent="0.3">
      <c r="A26" s="19" t="s">
        <v>36</v>
      </c>
      <c r="B26" s="9">
        <v>1299.2721469170574</v>
      </c>
      <c r="C26" s="25">
        <f t="shared" si="13"/>
        <v>10.154415055996669</v>
      </c>
      <c r="D26" s="9">
        <v>209.0421180286246</v>
      </c>
      <c r="E26" s="25">
        <f t="shared" si="14"/>
        <v>12.572625779778917</v>
      </c>
      <c r="F26" s="9">
        <v>28.831624412025295</v>
      </c>
      <c r="G26" s="25">
        <f t="shared" si="15"/>
        <v>5.0286969361918867</v>
      </c>
      <c r="H26" s="9">
        <v>160.85442123614092</v>
      </c>
      <c r="I26" s="25">
        <f t="shared" ref="I26:K26" si="23">H26/H$6*100</f>
        <v>9.4206768921138906</v>
      </c>
      <c r="J26" s="9">
        <v>1698.0003105938472</v>
      </c>
      <c r="K26" s="25">
        <f t="shared" si="23"/>
        <v>10.144204197194439</v>
      </c>
      <c r="L26" s="23"/>
      <c r="N26" s="26"/>
      <c r="O26" s="26"/>
      <c r="P26" s="26"/>
      <c r="Q26" s="26"/>
      <c r="R26" s="26"/>
    </row>
    <row r="27" spans="1:18" ht="13" x14ac:dyDescent="0.3">
      <c r="A27" s="19" t="s">
        <v>37</v>
      </c>
      <c r="B27" s="9">
        <v>1055.9794570547692</v>
      </c>
      <c r="C27" s="25">
        <f t="shared" si="13"/>
        <v>8.2529697284618688</v>
      </c>
      <c r="D27" s="9">
        <v>88.56124186808718</v>
      </c>
      <c r="E27" s="25">
        <f t="shared" si="14"/>
        <v>5.3264259045035223</v>
      </c>
      <c r="F27" s="9">
        <v>22.435032447185399</v>
      </c>
      <c r="G27" s="25">
        <f t="shared" si="15"/>
        <v>3.9130288782296789</v>
      </c>
      <c r="H27" s="9">
        <v>19.154973000738799</v>
      </c>
      <c r="I27" s="25">
        <f t="shared" ref="I27:K27" si="24">H27/H$6*100</f>
        <v>1.1218393012164292</v>
      </c>
      <c r="J27" s="9">
        <v>1186.1307043707809</v>
      </c>
      <c r="K27" s="25">
        <f t="shared" si="24"/>
        <v>7.0861895575809157</v>
      </c>
      <c r="L27" s="23"/>
      <c r="N27" s="26"/>
      <c r="O27" s="26"/>
      <c r="P27" s="26"/>
      <c r="Q27" s="26"/>
      <c r="R27" s="26"/>
    </row>
    <row r="28" spans="1:18" ht="13" x14ac:dyDescent="0.3">
      <c r="A28" s="19" t="s">
        <v>38</v>
      </c>
      <c r="B28" s="9">
        <v>1930.2805008359003</v>
      </c>
      <c r="C28" s="25">
        <f t="shared" si="13"/>
        <v>15.086038307289391</v>
      </c>
      <c r="D28" s="9">
        <v>272.22401122362214</v>
      </c>
      <c r="E28" s="25">
        <f t="shared" si="14"/>
        <v>16.372636546460349</v>
      </c>
      <c r="F28" s="9">
        <v>20.253100923362311</v>
      </c>
      <c r="G28" s="25">
        <f t="shared" si="15"/>
        <v>3.532465084389008</v>
      </c>
      <c r="H28" s="9">
        <v>70.512819343850737</v>
      </c>
      <c r="I28" s="25">
        <f t="shared" ref="I28:K28" si="25">H28/H$6*100</f>
        <v>4.1296874694866341</v>
      </c>
      <c r="J28" s="9">
        <v>2293.2704323267376</v>
      </c>
      <c r="K28" s="25">
        <f t="shared" si="25"/>
        <v>13.700470724163067</v>
      </c>
      <c r="L28" s="23"/>
      <c r="N28" s="26"/>
      <c r="O28" s="26"/>
      <c r="P28" s="26"/>
      <c r="Q28" s="26"/>
      <c r="R28" s="26"/>
    </row>
    <row r="29" spans="1:18" ht="13" x14ac:dyDescent="0.3">
      <c r="A29" s="19" t="s">
        <v>39</v>
      </c>
      <c r="B29" s="9">
        <v>43.529206517767541</v>
      </c>
      <c r="C29" s="25">
        <f t="shared" si="13"/>
        <v>0.34020095873557138</v>
      </c>
      <c r="D29" s="9"/>
      <c r="E29" s="25">
        <f t="shared" si="14"/>
        <v>0</v>
      </c>
      <c r="F29" s="9"/>
      <c r="G29" s="25">
        <f t="shared" si="15"/>
        <v>0</v>
      </c>
      <c r="H29" s="9"/>
      <c r="I29" s="25"/>
      <c r="J29" s="9">
        <v>43.529206517767541</v>
      </c>
      <c r="K29" s="25">
        <f t="shared" ref="K29:K30" si="26">J29/J$6*100</f>
        <v>0.26005246094663526</v>
      </c>
      <c r="L29" s="23"/>
      <c r="N29" s="26"/>
      <c r="O29" s="26"/>
      <c r="P29" s="26"/>
      <c r="Q29" s="26"/>
      <c r="R29" s="26"/>
    </row>
    <row r="30" spans="1:18" ht="13" x14ac:dyDescent="0.3">
      <c r="A30" s="7" t="s">
        <v>40</v>
      </c>
      <c r="B30" s="9">
        <v>2.6097163238332417</v>
      </c>
      <c r="C30" s="25">
        <f t="shared" si="13"/>
        <v>2.0396144713401801E-2</v>
      </c>
      <c r="D30" s="9">
        <v>2.0308600161300707</v>
      </c>
      <c r="E30" s="25">
        <f t="shared" si="14"/>
        <v>0.12214401210010144</v>
      </c>
      <c r="F30" s="9"/>
      <c r="G30" s="25"/>
      <c r="H30" s="9"/>
      <c r="I30" s="25"/>
      <c r="J30" s="9">
        <v>4.640576339963312</v>
      </c>
      <c r="K30" s="25">
        <f t="shared" si="26"/>
        <v>2.7723760526753592E-2</v>
      </c>
      <c r="L30" s="23"/>
      <c r="N30" s="26"/>
      <c r="O30" s="26"/>
      <c r="P30" s="26"/>
      <c r="Q30" s="26"/>
      <c r="R30" s="26"/>
    </row>
    <row r="31" spans="1:18" ht="13" x14ac:dyDescent="0.3">
      <c r="A31" s="7"/>
      <c r="B31" s="9"/>
      <c r="C31" s="25"/>
      <c r="D31" s="9"/>
      <c r="E31" s="25"/>
      <c r="F31" s="9"/>
      <c r="G31" s="25"/>
      <c r="H31" s="9"/>
      <c r="I31" s="25"/>
      <c r="J31" s="9"/>
      <c r="K31" s="25"/>
      <c r="L31" s="23"/>
      <c r="N31" s="26"/>
      <c r="O31" s="26"/>
      <c r="P31" s="26"/>
      <c r="Q31" s="26"/>
      <c r="R31" s="26"/>
    </row>
    <row r="32" spans="1:18" s="17" customFormat="1" ht="13" x14ac:dyDescent="0.3">
      <c r="A32" s="18" t="s">
        <v>42</v>
      </c>
      <c r="B32" s="10">
        <v>5571.1067552691829</v>
      </c>
      <c r="C32" s="24">
        <f t="shared" ref="C32:C43" si="27">B32/B$6*100</f>
        <v>43.54078585345178</v>
      </c>
      <c r="D32" s="10">
        <v>767.40542024407864</v>
      </c>
      <c r="E32" s="24">
        <f t="shared" ref="E32:E43" si="28">D32/D$6*100</f>
        <v>46.154819234952512</v>
      </c>
      <c r="F32" s="10">
        <v>221.81890656484791</v>
      </c>
      <c r="G32" s="24">
        <f t="shared" ref="G32:G41" si="29">F32/F$6*100</f>
        <v>38.688768967413473</v>
      </c>
      <c r="H32" s="10">
        <v>733.77846092509787</v>
      </c>
      <c r="I32" s="24">
        <f t="shared" ref="I32:K32" si="30">H32/H$6*100</f>
        <v>42.974819949896499</v>
      </c>
      <c r="J32" s="10">
        <v>7294.1095430031964</v>
      </c>
      <c r="K32" s="24">
        <f t="shared" si="30"/>
        <v>43.576515374753519</v>
      </c>
      <c r="L32" s="23"/>
      <c r="N32" s="27"/>
      <c r="O32" s="27"/>
      <c r="P32" s="27"/>
      <c r="Q32" s="27"/>
      <c r="R32" s="27"/>
    </row>
    <row r="33" spans="1:18" ht="13" x14ac:dyDescent="0.3">
      <c r="A33" s="7" t="s">
        <v>30</v>
      </c>
      <c r="B33" s="9">
        <v>260.35373771341949</v>
      </c>
      <c r="C33" s="25">
        <f t="shared" si="27"/>
        <v>2.034785337617897</v>
      </c>
      <c r="D33" s="9">
        <v>44.917672196044059</v>
      </c>
      <c r="E33" s="25">
        <f t="shared" si="28"/>
        <v>2.7015277530928579</v>
      </c>
      <c r="F33" s="9">
        <v>49.576326910193394</v>
      </c>
      <c r="G33" s="25">
        <f t="shared" si="29"/>
        <v>8.6469052065257657</v>
      </c>
      <c r="H33" s="9">
        <v>159.61619160401986</v>
      </c>
      <c r="I33" s="25">
        <f t="shared" ref="I33:K33" si="31">H33/H$6*100</f>
        <v>9.3481581438394556</v>
      </c>
      <c r="J33" s="9">
        <v>514.46392842367709</v>
      </c>
      <c r="K33" s="25">
        <f t="shared" si="31"/>
        <v>3.0735136557162388</v>
      </c>
      <c r="L33" s="23"/>
      <c r="N33" s="26"/>
      <c r="O33" s="26"/>
      <c r="P33" s="26"/>
      <c r="Q33" s="26"/>
      <c r="R33" s="26"/>
    </row>
    <row r="34" spans="1:18" ht="13" x14ac:dyDescent="0.3">
      <c r="A34" s="19" t="s">
        <v>31</v>
      </c>
      <c r="B34" s="9">
        <v>309.53096388963485</v>
      </c>
      <c r="C34" s="25">
        <f t="shared" si="27"/>
        <v>2.4191281922544885</v>
      </c>
      <c r="D34" s="9">
        <v>46.810301357764672</v>
      </c>
      <c r="E34" s="25">
        <f t="shared" si="28"/>
        <v>2.8153580109117708</v>
      </c>
      <c r="F34" s="9">
        <v>44.669890731761726</v>
      </c>
      <c r="G34" s="25">
        <f t="shared" si="29"/>
        <v>7.7911441774035364</v>
      </c>
      <c r="H34" s="9">
        <v>131.07016860320428</v>
      </c>
      <c r="I34" s="25">
        <f t="shared" ref="I34:K34" si="32">H34/H$6*100</f>
        <v>7.6763181211723435</v>
      </c>
      <c r="J34" s="9">
        <v>532.08132458236514</v>
      </c>
      <c r="K34" s="25">
        <f t="shared" si="32"/>
        <v>3.1787636152961034</v>
      </c>
      <c r="L34" s="23"/>
      <c r="N34" s="26"/>
      <c r="O34" s="26"/>
      <c r="P34" s="26"/>
      <c r="Q34" s="26"/>
      <c r="R34" s="26"/>
    </row>
    <row r="35" spans="1:18" ht="13" x14ac:dyDescent="0.3">
      <c r="A35" s="19" t="s">
        <v>32</v>
      </c>
      <c r="B35" s="9">
        <v>485.37855456261894</v>
      </c>
      <c r="C35" s="25">
        <f t="shared" si="27"/>
        <v>3.7934587561224751</v>
      </c>
      <c r="D35" s="9">
        <v>76.041110386053091</v>
      </c>
      <c r="E35" s="25">
        <f t="shared" si="28"/>
        <v>4.5734153183034305</v>
      </c>
      <c r="F35" s="9">
        <v>31.33482889535064</v>
      </c>
      <c r="G35" s="25">
        <f t="shared" si="29"/>
        <v>5.4652958782448957</v>
      </c>
      <c r="H35" s="9">
        <v>144.45287886541431</v>
      </c>
      <c r="I35" s="25">
        <f t="shared" ref="I35:K35" si="33">H35/H$6*100</f>
        <v>8.4600963247939607</v>
      </c>
      <c r="J35" s="9">
        <v>737.20737270943755</v>
      </c>
      <c r="K35" s="25">
        <f t="shared" si="33"/>
        <v>4.4042289496556819</v>
      </c>
      <c r="L35" s="23"/>
      <c r="N35" s="26"/>
      <c r="O35" s="26"/>
      <c r="P35" s="26"/>
      <c r="Q35" s="26"/>
      <c r="R35" s="26"/>
    </row>
    <row r="36" spans="1:18" ht="13" x14ac:dyDescent="0.3">
      <c r="A36" s="19" t="s">
        <v>33</v>
      </c>
      <c r="B36" s="9">
        <v>785.398550220321</v>
      </c>
      <c r="C36" s="25">
        <f t="shared" si="27"/>
        <v>6.1382543158791396</v>
      </c>
      <c r="D36" s="9">
        <v>182.41426095330741</v>
      </c>
      <c r="E36" s="25">
        <f t="shared" si="28"/>
        <v>10.971120372722341</v>
      </c>
      <c r="F36" s="9">
        <v>68.727895123289031</v>
      </c>
      <c r="G36" s="25">
        <f t="shared" si="29"/>
        <v>11.987245349008177</v>
      </c>
      <c r="H36" s="9">
        <v>204.6492286692208</v>
      </c>
      <c r="I36" s="25">
        <f t="shared" ref="I36:K36" si="34">H36/H$6*100</f>
        <v>11.985584509876622</v>
      </c>
      <c r="J36" s="9">
        <v>1241.1899349661373</v>
      </c>
      <c r="K36" s="25">
        <f t="shared" si="34"/>
        <v>7.4151247613114579</v>
      </c>
      <c r="L36" s="23"/>
      <c r="N36" s="26"/>
      <c r="O36" s="26"/>
      <c r="P36" s="26"/>
      <c r="Q36" s="26"/>
      <c r="R36" s="26"/>
    </row>
    <row r="37" spans="1:18" ht="13" x14ac:dyDescent="0.3">
      <c r="A37" s="19" t="s">
        <v>34</v>
      </c>
      <c r="B37" s="9">
        <v>1232.5714590605419</v>
      </c>
      <c r="C37" s="25">
        <f t="shared" si="27"/>
        <v>9.6331182125119046</v>
      </c>
      <c r="D37" s="9">
        <v>153.48551665894817</v>
      </c>
      <c r="E37" s="25">
        <f t="shared" si="28"/>
        <v>9.2312304418229161</v>
      </c>
      <c r="F37" s="9">
        <v>18.556820569369798</v>
      </c>
      <c r="G37" s="25">
        <f t="shared" si="29"/>
        <v>3.2366066305903782</v>
      </c>
      <c r="H37" s="9">
        <v>68.575105522533292</v>
      </c>
      <c r="I37" s="25">
        <f t="shared" ref="I37:K37" si="35">H37/H$6*100</f>
        <v>4.0162023959665438</v>
      </c>
      <c r="J37" s="9">
        <v>1473.1889018113952</v>
      </c>
      <c r="K37" s="25">
        <f t="shared" si="35"/>
        <v>8.8011344566768024</v>
      </c>
      <c r="L37" s="23"/>
      <c r="N37" s="26"/>
      <c r="O37" s="26"/>
      <c r="P37" s="26"/>
      <c r="Q37" s="26"/>
      <c r="R37" s="26"/>
    </row>
    <row r="38" spans="1:18" ht="13" x14ac:dyDescent="0.3">
      <c r="A38" s="19" t="s">
        <v>35</v>
      </c>
      <c r="B38" s="9">
        <v>22.056632988338773</v>
      </c>
      <c r="C38" s="25">
        <f t="shared" si="27"/>
        <v>0.17238282728743659</v>
      </c>
      <c r="D38" s="9"/>
      <c r="E38" s="25">
        <f t="shared" si="28"/>
        <v>0</v>
      </c>
      <c r="F38" s="9"/>
      <c r="G38" s="25">
        <f t="shared" si="29"/>
        <v>0</v>
      </c>
      <c r="H38" s="9">
        <v>0.85198447784321452</v>
      </c>
      <c r="I38" s="25">
        <f t="shared" ref="I38:K38" si="36">H38/H$6*100</f>
        <v>4.989773001684792E-2</v>
      </c>
      <c r="J38" s="9">
        <v>22.908617466181987</v>
      </c>
      <c r="K38" s="25">
        <f t="shared" si="36"/>
        <v>0.13686080738765632</v>
      </c>
      <c r="L38" s="23"/>
      <c r="N38" s="26"/>
      <c r="O38" s="26"/>
      <c r="P38" s="26"/>
      <c r="Q38" s="26"/>
      <c r="R38" s="26"/>
    </row>
    <row r="39" spans="1:18" ht="13" x14ac:dyDescent="0.3">
      <c r="A39" s="19" t="s">
        <v>36</v>
      </c>
      <c r="B39" s="9">
        <v>192.44218360408411</v>
      </c>
      <c r="C39" s="25">
        <f t="shared" si="27"/>
        <v>1.5040250121847141</v>
      </c>
      <c r="D39" s="9">
        <v>29.367577233269408</v>
      </c>
      <c r="E39" s="25">
        <f t="shared" si="28"/>
        <v>1.7662830921091808</v>
      </c>
      <c r="F39" s="9"/>
      <c r="G39" s="25">
        <f t="shared" si="29"/>
        <v>0</v>
      </c>
      <c r="H39" s="9">
        <v>9.8939771402977588</v>
      </c>
      <c r="I39" s="25">
        <f t="shared" ref="I39:K39" si="37">H39/H$6*100</f>
        <v>0.57945539264894075</v>
      </c>
      <c r="J39" s="9">
        <v>231.7037379776512</v>
      </c>
      <c r="K39" s="25">
        <f t="shared" si="37"/>
        <v>1.3842459371968543</v>
      </c>
      <c r="L39" s="23"/>
      <c r="N39" s="26"/>
      <c r="O39" s="26"/>
      <c r="P39" s="26"/>
      <c r="Q39" s="26"/>
      <c r="R39" s="26"/>
    </row>
    <row r="40" spans="1:18" ht="13" x14ac:dyDescent="0.3">
      <c r="A40" s="19" t="s">
        <v>37</v>
      </c>
      <c r="B40" s="9">
        <v>171.4397245937821</v>
      </c>
      <c r="C40" s="25">
        <f t="shared" si="27"/>
        <v>1.3398810439689635</v>
      </c>
      <c r="D40" s="9">
        <v>18.981653574264598</v>
      </c>
      <c r="E40" s="25">
        <f t="shared" si="28"/>
        <v>1.1416322668427659</v>
      </c>
      <c r="F40" s="9">
        <v>3.165437331166213</v>
      </c>
      <c r="G40" s="25">
        <f t="shared" si="29"/>
        <v>0.55210295408481236</v>
      </c>
      <c r="H40" s="9">
        <v>1.3183951639215372</v>
      </c>
      <c r="I40" s="25">
        <f t="shared" ref="I40:K40" si="38">H40/H$6*100</f>
        <v>7.7213761113827273E-2</v>
      </c>
      <c r="J40" s="9">
        <v>194.9052106631344</v>
      </c>
      <c r="K40" s="25">
        <f t="shared" si="38"/>
        <v>1.1644039425249317</v>
      </c>
      <c r="L40" s="23"/>
      <c r="N40" s="26"/>
      <c r="O40" s="26"/>
      <c r="P40" s="26"/>
      <c r="Q40" s="26"/>
      <c r="R40" s="26"/>
    </row>
    <row r="41" spans="1:18" ht="13" x14ac:dyDescent="0.3">
      <c r="A41" s="19" t="s">
        <v>38</v>
      </c>
      <c r="B41" s="9">
        <v>1380.2185941987916</v>
      </c>
      <c r="C41" s="25">
        <f t="shared" si="27"/>
        <v>10.787049123430084</v>
      </c>
      <c r="D41" s="9">
        <v>154.75318083948633</v>
      </c>
      <c r="E41" s="25">
        <f t="shared" si="28"/>
        <v>9.3074728158795832</v>
      </c>
      <c r="F41" s="9">
        <v>5.787707003717073</v>
      </c>
      <c r="G41" s="25">
        <f t="shared" si="29"/>
        <v>1.0094687715559034</v>
      </c>
      <c r="H41" s="9">
        <v>11.616563533183967</v>
      </c>
      <c r="I41" s="25">
        <f t="shared" ref="I41:K43" si="39">H41/H$6*100</f>
        <v>0.68034121040529361</v>
      </c>
      <c r="J41" s="9">
        <v>1552.3760455751803</v>
      </c>
      <c r="K41" s="25">
        <f t="shared" si="39"/>
        <v>9.274214791892696</v>
      </c>
      <c r="L41" s="23"/>
      <c r="N41" s="26"/>
      <c r="O41" s="26"/>
      <c r="P41" s="26"/>
      <c r="Q41" s="26"/>
      <c r="R41" s="26"/>
    </row>
    <row r="42" spans="1:18" ht="13" x14ac:dyDescent="0.3">
      <c r="A42" s="19" t="s">
        <v>39</v>
      </c>
      <c r="B42" s="9">
        <v>728.50170918666174</v>
      </c>
      <c r="C42" s="25">
        <f t="shared" si="27"/>
        <v>5.6935790870583363</v>
      </c>
      <c r="D42" s="9">
        <v>56.969447217586499</v>
      </c>
      <c r="E42" s="25">
        <f t="shared" si="28"/>
        <v>3.4263695158767185</v>
      </c>
      <c r="F42" s="9"/>
      <c r="G42" s="25"/>
      <c r="H42" s="9">
        <v>1.7339673454588409</v>
      </c>
      <c r="I42" s="25">
        <f t="shared" ref="I42:K42" si="40">H42/H$6*100</f>
        <v>0.10155236006266496</v>
      </c>
      <c r="J42" s="9">
        <v>787.20512374970701</v>
      </c>
      <c r="K42" s="25">
        <f t="shared" si="40"/>
        <v>4.7029258302090211</v>
      </c>
      <c r="L42" s="23"/>
      <c r="N42" s="26"/>
      <c r="O42" s="26"/>
      <c r="P42" s="26"/>
      <c r="Q42" s="26"/>
      <c r="R42" s="26"/>
    </row>
    <row r="43" spans="1:18" ht="13" x14ac:dyDescent="0.3">
      <c r="A43" s="7" t="s">
        <v>40</v>
      </c>
      <c r="B43" s="9">
        <v>3.2146452509745886</v>
      </c>
      <c r="C43" s="25">
        <f t="shared" si="27"/>
        <v>2.5123945136236649E-2</v>
      </c>
      <c r="D43" s="9">
        <v>3.664699827353743</v>
      </c>
      <c r="E43" s="25">
        <f t="shared" si="28"/>
        <v>0.2204096473909142</v>
      </c>
      <c r="F43" s="9"/>
      <c r="G43" s="25"/>
      <c r="H43" s="9"/>
      <c r="I43" s="25"/>
      <c r="J43" s="9">
        <v>6.8793450783283321</v>
      </c>
      <c r="K43" s="25">
        <f t="shared" si="39"/>
        <v>4.1098626886069807E-2</v>
      </c>
      <c r="L43" s="23"/>
      <c r="N43" s="26"/>
      <c r="O43" s="26"/>
      <c r="P43" s="26"/>
      <c r="Q43" s="26"/>
      <c r="R43" s="26"/>
    </row>
    <row r="44" spans="1:18" x14ac:dyDescent="0.25">
      <c r="A44" s="16" t="s">
        <v>43</v>
      </c>
      <c r="N44" s="26"/>
      <c r="O44" s="26"/>
      <c r="P44" s="26"/>
      <c r="Q44" s="26"/>
      <c r="R44" s="26"/>
    </row>
    <row r="45" spans="1:18" x14ac:dyDescent="0.25">
      <c r="A45" s="16" t="s">
        <v>44</v>
      </c>
      <c r="N45" s="26"/>
      <c r="O45" s="26"/>
      <c r="P45" s="26"/>
      <c r="Q45" s="26"/>
      <c r="R45" s="26"/>
    </row>
  </sheetData>
  <mergeCells count="6">
    <mergeCell ref="A3:A4"/>
    <mergeCell ref="B3:C3"/>
    <mergeCell ref="J3:K3"/>
    <mergeCell ref="H3:I3"/>
    <mergeCell ref="F3:G3"/>
    <mergeCell ref="D3:E3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EAP</vt:lpstr>
      <vt:lpstr>Occupation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ndivhuwog</dc:creator>
  <cp:lastModifiedBy>Ndivhuwo Gangazhe</cp:lastModifiedBy>
  <dcterms:created xsi:type="dcterms:W3CDTF">2012-05-25T07:48:16Z</dcterms:created>
  <dcterms:modified xsi:type="dcterms:W3CDTF">2026-08-11T07:20:01Z</dcterms:modified>
</cp:coreProperties>
</file>